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27" windowWidth="21614" windowHeight="8667" activeTab="1"/>
  </bookViews>
  <sheets>
    <sheet name="2015~2024 raw" sheetId="1" r:id="rId1"/>
    <sheet name="Daily Data 2024" sheetId="2" r:id="rId2"/>
  </sheets>
  <definedNames>
    <definedName name="_xlnm._FilterDatabase" localSheetId="0" hidden="1">'2015~2024 raw'!$A$1:$L$838</definedName>
    <definedName name="_xlnm._FilterDatabase" localSheetId="1" hidden="1">'Daily Data 2024'!$A$2:$G$226</definedName>
  </definedNames>
  <calcPr calcId="125725"/>
</workbook>
</file>

<file path=xl/calcChain.xml><?xml version="1.0" encoding="utf-8"?>
<calcChain xmlns="http://schemas.openxmlformats.org/spreadsheetml/2006/main">
  <c r="H500" i="2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913" i="1"/>
  <c r="G913"/>
  <c r="F913"/>
  <c r="H912"/>
  <c r="G912"/>
  <c r="F912"/>
  <c r="H911"/>
  <c r="G911"/>
  <c r="F911"/>
  <c r="H910"/>
  <c r="G910"/>
  <c r="F910"/>
  <c r="H909"/>
  <c r="G909"/>
  <c r="F909"/>
  <c r="H908"/>
  <c r="G908"/>
  <c r="F908"/>
  <c r="H907"/>
  <c r="G907"/>
  <c r="F907"/>
  <c r="H906"/>
  <c r="G906"/>
  <c r="F906"/>
  <c r="H905"/>
  <c r="G905"/>
  <c r="F905"/>
  <c r="H904"/>
  <c r="G904"/>
  <c r="F904"/>
  <c r="H903"/>
  <c r="G903"/>
  <c r="F903"/>
  <c r="H902"/>
  <c r="G902"/>
  <c r="F902"/>
  <c r="H901"/>
  <c r="G901"/>
  <c r="F901"/>
  <c r="H900"/>
  <c r="G900"/>
  <c r="F900"/>
  <c r="H899"/>
  <c r="G899"/>
  <c r="F899"/>
  <c r="H898"/>
  <c r="G898"/>
  <c r="F898"/>
  <c r="H897"/>
  <c r="G897"/>
  <c r="F897"/>
  <c r="H896"/>
  <c r="G896"/>
  <c r="F896"/>
  <c r="H895"/>
  <c r="G895"/>
  <c r="F895"/>
  <c r="H894"/>
  <c r="G894"/>
  <c r="F894"/>
  <c r="H893"/>
  <c r="G893"/>
  <c r="F893"/>
  <c r="H892"/>
  <c r="G892"/>
  <c r="F892"/>
  <c r="H891"/>
  <c r="G891"/>
  <c r="F891"/>
  <c r="H890"/>
  <c r="G890"/>
  <c r="F890"/>
  <c r="H889"/>
  <c r="G889"/>
  <c r="F889"/>
  <c r="H888"/>
  <c r="G888"/>
  <c r="F888"/>
  <c r="H887"/>
  <c r="G887"/>
  <c r="F887"/>
  <c r="H886"/>
  <c r="G886"/>
  <c r="F886"/>
  <c r="H885"/>
  <c r="G885"/>
  <c r="F885"/>
  <c r="H884"/>
  <c r="G884"/>
  <c r="F884"/>
  <c r="H883"/>
  <c r="G883"/>
  <c r="F883"/>
  <c r="H882"/>
  <c r="G882"/>
  <c r="F882"/>
  <c r="H881"/>
  <c r="G881"/>
  <c r="F881"/>
  <c r="H880"/>
  <c r="G880"/>
  <c r="F880"/>
  <c r="H879"/>
  <c r="G879"/>
  <c r="F879"/>
  <c r="H878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</calcChain>
</file>

<file path=xl/sharedStrings.xml><?xml version="1.0" encoding="utf-8"?>
<sst xmlns="http://schemas.openxmlformats.org/spreadsheetml/2006/main" count="28" uniqueCount="24">
  <si>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</si>
  <si>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</si>
  <si>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</si>
  <si>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</si>
  <si>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</si>
  <si>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</si>
  <si>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</si>
  <si>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</si>
  <si>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</si>
  <si>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</si>
  <si>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</si>
  <si>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</si>
  <si>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</si>
  <si>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</si>
  <si>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</si>
  <si>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</si>
  <si>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</si>
  <si>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</si>
  <si>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</si>
  <si>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</si>
  <si>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</si>
  <si>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</si>
  <si>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 xml:space="preserve">Power
burn
냉방 (BCF) </t>
    <phoneticPr fontId="5" type="noConversion"/>
  </si>
  <si>
    <t>﻿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</si>
</sst>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3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14" fontId="3" fillId="0" borderId="1" xfId="2" applyNumberFormat="1" applyFont="1" applyBorder="1">
      <alignment vertical="center"/>
    </xf>
    <xf numFmtId="176" fontId="3" fillId="2" borderId="1" xfId="2" applyNumberFormat="1" applyFont="1" applyFill="1" applyBorder="1" applyAlignment="1"/>
    <xf numFmtId="177" fontId="3" fillId="3" borderId="1" xfId="3" applyFont="1" applyFill="1" applyBorder="1"/>
    <xf numFmtId="177" fontId="3" fillId="4" borderId="1" xfId="3" applyFont="1" applyFill="1" applyBorder="1"/>
    <xf numFmtId="178" fontId="3" fillId="0" borderId="1" xfId="2" applyNumberFormat="1" applyFont="1" applyBorder="1" applyAlignment="1"/>
    <xf numFmtId="179" fontId="3" fillId="0" borderId="1" xfId="4" applyNumberFormat="1" applyFont="1" applyFill="1" applyBorder="1"/>
    <xf numFmtId="180" fontId="8" fillId="0" borderId="1" xfId="2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2" applyFont="1">
      <alignment vertical="center"/>
    </xf>
    <xf numFmtId="180" fontId="3" fillId="0" borderId="1" xfId="4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10" fontId="8" fillId="0" borderId="0" xfId="1" applyNumberFormat="1" applyFont="1">
      <alignment vertical="center"/>
    </xf>
    <xf numFmtId="176" fontId="3" fillId="6" borderId="1" xfId="2" applyNumberFormat="1" applyFont="1" applyFill="1" applyBorder="1" applyAlignment="1"/>
    <xf numFmtId="178" fontId="3" fillId="0" borderId="1" xfId="2" applyNumberFormat="1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3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3" applyFont="1" applyBorder="1" applyAlignment="1">
      <alignment horizontal="center" vertical="center" wrapText="1"/>
    </xf>
    <xf numFmtId="180" fontId="8" fillId="0" borderId="1" xfId="8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8" applyNumberFormat="1" applyFont="1" applyBorder="1">
      <alignment vertical="center"/>
    </xf>
    <xf numFmtId="177" fontId="9" fillId="4" borderId="1" xfId="3" applyFont="1" applyFill="1" applyBorder="1"/>
    <xf numFmtId="177" fontId="11" fillId="4" borderId="1" xfId="3" applyFont="1" applyFill="1" applyBorder="1"/>
    <xf numFmtId="178" fontId="9" fillId="0" borderId="1" xfId="0" applyNumberFormat="1" applyFont="1" applyBorder="1"/>
    <xf numFmtId="182" fontId="9" fillId="0" borderId="1" xfId="4" applyNumberFormat="1" applyFont="1" applyBorder="1"/>
    <xf numFmtId="180" fontId="12" fillId="0" borderId="1" xfId="4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4" applyNumberFormat="1" applyFont="1" applyBorder="1"/>
    <xf numFmtId="179" fontId="9" fillId="0" borderId="1" xfId="4" applyNumberFormat="1" applyFont="1" applyFill="1" applyBorder="1"/>
    <xf numFmtId="176" fontId="3" fillId="4" borderId="1" xfId="8" applyNumberFormat="1" applyFont="1" applyFill="1" applyBorder="1" applyAlignment="1"/>
    <xf numFmtId="177" fontId="8" fillId="4" borderId="1" xfId="3" applyFont="1" applyFill="1" applyBorder="1"/>
    <xf numFmtId="178" fontId="12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79" fontId="12" fillId="0" borderId="1" xfId="4" applyNumberFormat="1" applyFont="1" applyBorder="1"/>
    <xf numFmtId="179" fontId="9" fillId="7" borderId="1" xfId="4" applyNumberFormat="1" applyFont="1" applyFill="1" applyBorder="1"/>
    <xf numFmtId="10" fontId="9" fillId="0" borderId="0" xfId="5" applyNumberFormat="1" applyFont="1" applyAlignment="1"/>
    <xf numFmtId="10" fontId="9" fillId="0" borderId="0" xfId="0" applyNumberFormat="1" applyFont="1"/>
    <xf numFmtId="179" fontId="12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6" fontId="11" fillId="4" borderId="1" xfId="0" applyNumberFormat="1" applyFont="1" applyFill="1" applyBorder="1"/>
    <xf numFmtId="179" fontId="12" fillId="8" borderId="1" xfId="4" applyNumberFormat="1" applyFont="1" applyFill="1" applyBorder="1"/>
    <xf numFmtId="177" fontId="9" fillId="0" borderId="0" xfId="3" applyFont="1"/>
    <xf numFmtId="0" fontId="8" fillId="0" borderId="0" xfId="8" applyFont="1">
      <alignment vertical="center"/>
    </xf>
  </cellXfs>
  <cellStyles count="13">
    <cellStyle name="백분율" xfId="1" builtinId="5"/>
    <cellStyle name="백분율 2" xfId="4"/>
    <cellStyle name="백분율 3" xfId="5"/>
    <cellStyle name="쉼표 [0] 2" xfId="3"/>
    <cellStyle name="쉼표 [0] 3" xfId="6"/>
    <cellStyle name="표준" xfId="0" builtinId="0"/>
    <cellStyle name="표준 2" xfId="7"/>
    <cellStyle name="표준 3" xfId="2"/>
    <cellStyle name="표준 3 2" xfId="8"/>
    <cellStyle name="표준 3 4 2" xfId="9"/>
    <cellStyle name="표준 4" xfId="10"/>
    <cellStyle name="표준 5" xfId="11"/>
    <cellStyle name="표준 6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raw'!$A$9:$A$913</c:f>
              <c:numCache>
                <c:formatCode>yyyy/mm/dd</c:formatCode>
                <c:ptCount val="905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</c:numCache>
            </c:numRef>
          </c:cat>
          <c:val>
            <c:numRef>
              <c:f>'2015~2024 raw'!$D$9:$D$913</c:f>
              <c:numCache>
                <c:formatCode>_-* #,##0_-;\-* #,##0_-;_-* "-"_-;_-@_-</c:formatCode>
                <c:ptCount val="905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2725.7</c:v>
                </c:pt>
                <c:pt idx="621">
                  <c:v>2700.9</c:v>
                </c:pt>
                <c:pt idx="622">
                  <c:v>2684.7</c:v>
                </c:pt>
                <c:pt idx="623">
                  <c:v>2666.7</c:v>
                </c:pt>
                <c:pt idx="624">
                  <c:v>2657.6</c:v>
                </c:pt>
                <c:pt idx="625">
                  <c:v>2646.3</c:v>
                </c:pt>
                <c:pt idx="626">
                  <c:v>2633.7</c:v>
                </c:pt>
                <c:pt idx="627">
                  <c:v>2619.8000000000002</c:v>
                </c:pt>
                <c:pt idx="628">
                  <c:v>2605.3000000000002</c:v>
                </c:pt>
                <c:pt idx="629">
                  <c:v>2595.4</c:v>
                </c:pt>
                <c:pt idx="630">
                  <c:v>2586.1</c:v>
                </c:pt>
                <c:pt idx="631">
                  <c:v>2554</c:v>
                </c:pt>
                <c:pt idx="632">
                  <c:v>2570</c:v>
                </c:pt>
                <c:pt idx="633">
                  <c:v>2548.1</c:v>
                </c:pt>
                <c:pt idx="634">
                  <c:v>2533.4</c:v>
                </c:pt>
                <c:pt idx="635">
                  <c:v>2524.6999999999998</c:v>
                </c:pt>
                <c:pt idx="636">
                  <c:v>2517.3000000000002</c:v>
                </c:pt>
                <c:pt idx="637">
                  <c:v>2514.6</c:v>
                </c:pt>
                <c:pt idx="638">
                  <c:v>2501.1999999999998</c:v>
                </c:pt>
                <c:pt idx="639">
                  <c:v>2487.9</c:v>
                </c:pt>
                <c:pt idx="640">
                  <c:v>2472.4</c:v>
                </c:pt>
                <c:pt idx="641">
                  <c:v>2463.4</c:v>
                </c:pt>
                <c:pt idx="642">
                  <c:v>2490.1999999999998</c:v>
                </c:pt>
                <c:pt idx="643">
                  <c:v>2420.1999999999998</c:v>
                </c:pt>
                <c:pt idx="644">
                  <c:v>2393</c:v>
                </c:pt>
                <c:pt idx="645">
                  <c:v>2381.5</c:v>
                </c:pt>
                <c:pt idx="646">
                  <c:v>2368.6999999999998</c:v>
                </c:pt>
                <c:pt idx="647">
                  <c:v>2373.3000000000002</c:v>
                </c:pt>
                <c:pt idx="648">
                  <c:v>2359.8000000000002</c:v>
                </c:pt>
                <c:pt idx="649">
                  <c:v>2362.6999999999998</c:v>
                </c:pt>
                <c:pt idx="650">
                  <c:v>2367</c:v>
                </c:pt>
                <c:pt idx="651">
                  <c:v>2365.8000000000002</c:v>
                </c:pt>
                <c:pt idx="652">
                  <c:v>2347.9</c:v>
                </c:pt>
                <c:pt idx="653">
                  <c:v>2338.6999999999998</c:v>
                </c:pt>
                <c:pt idx="654">
                  <c:v>2344.4</c:v>
                </c:pt>
                <c:pt idx="655">
                  <c:v>2348.4</c:v>
                </c:pt>
                <c:pt idx="656">
                  <c:v>2348.9</c:v>
                </c:pt>
                <c:pt idx="657">
                  <c:v>2346.4</c:v>
                </c:pt>
                <c:pt idx="658">
                  <c:v>2340.1999999999998</c:v>
                </c:pt>
                <c:pt idx="659">
                  <c:v>2340.1999999999998</c:v>
                </c:pt>
                <c:pt idx="660">
                  <c:v>2323.5</c:v>
                </c:pt>
                <c:pt idx="661">
                  <c:v>2318.5</c:v>
                </c:pt>
                <c:pt idx="662">
                  <c:v>2319.8000000000002</c:v>
                </c:pt>
                <c:pt idx="663">
                  <c:v>2323.4</c:v>
                </c:pt>
                <c:pt idx="664">
                  <c:v>2316.1</c:v>
                </c:pt>
                <c:pt idx="665">
                  <c:v>2319.1999999999998</c:v>
                </c:pt>
                <c:pt idx="666">
                  <c:v>2316.9</c:v>
                </c:pt>
                <c:pt idx="667">
                  <c:v>2309.4</c:v>
                </c:pt>
                <c:pt idx="668">
                  <c:v>2302.3000000000002</c:v>
                </c:pt>
                <c:pt idx="669">
                  <c:v>2297.5</c:v>
                </c:pt>
                <c:pt idx="670">
                  <c:v>2304.1999999999998</c:v>
                </c:pt>
                <c:pt idx="671">
                  <c:v>2305</c:v>
                </c:pt>
                <c:pt idx="672">
                  <c:v>2294.1</c:v>
                </c:pt>
                <c:pt idx="673">
                  <c:v>2289.1</c:v>
                </c:pt>
                <c:pt idx="674">
                  <c:v>2282.6999999999998</c:v>
                </c:pt>
                <c:pt idx="675">
                  <c:v>2278.9</c:v>
                </c:pt>
                <c:pt idx="676">
                  <c:v>2256.5</c:v>
                </c:pt>
                <c:pt idx="677">
                  <c:v>2254.4</c:v>
                </c:pt>
                <c:pt idx="678">
                  <c:v>2258.1</c:v>
                </c:pt>
                <c:pt idx="679">
                  <c:v>2267.5</c:v>
                </c:pt>
                <c:pt idx="680">
                  <c:v>2270.6999999999998</c:v>
                </c:pt>
                <c:pt idx="681">
                  <c:v>2275</c:v>
                </c:pt>
                <c:pt idx="682">
                  <c:v>2276</c:v>
                </c:pt>
                <c:pt idx="683">
                  <c:v>2277.3000000000002</c:v>
                </c:pt>
                <c:pt idx="684">
                  <c:v>2272</c:v>
                </c:pt>
                <c:pt idx="685">
                  <c:v>2273.6999999999998</c:v>
                </c:pt>
                <c:pt idx="686">
                  <c:v>2279.3000000000002</c:v>
                </c:pt>
                <c:pt idx="687">
                  <c:v>2286.1999999999998</c:v>
                </c:pt>
                <c:pt idx="688">
                  <c:v>2296.5</c:v>
                </c:pt>
                <c:pt idx="689">
                  <c:v>2318.9</c:v>
                </c:pt>
                <c:pt idx="690">
                  <c:v>2337.5</c:v>
                </c:pt>
                <c:pt idx="691">
                  <c:v>2352.6</c:v>
                </c:pt>
                <c:pt idx="692">
                  <c:v>2365.1999999999998</c:v>
                </c:pt>
                <c:pt idx="693">
                  <c:v>2377.9</c:v>
                </c:pt>
                <c:pt idx="694">
                  <c:v>2391.6</c:v>
                </c:pt>
                <c:pt idx="695">
                  <c:v>2405.1</c:v>
                </c:pt>
                <c:pt idx="696">
                  <c:v>2417.4</c:v>
                </c:pt>
                <c:pt idx="697">
                  <c:v>2421.9</c:v>
                </c:pt>
                <c:pt idx="698">
                  <c:v>2422.3000000000002</c:v>
                </c:pt>
                <c:pt idx="699">
                  <c:v>2430.6</c:v>
                </c:pt>
                <c:pt idx="700">
                  <c:v>2442</c:v>
                </c:pt>
                <c:pt idx="701">
                  <c:v>2464.1</c:v>
                </c:pt>
                <c:pt idx="702">
                  <c:v>2476.1999999999998</c:v>
                </c:pt>
                <c:pt idx="703">
                  <c:v>2483.6999999999998</c:v>
                </c:pt>
                <c:pt idx="704">
                  <c:v>2498.9</c:v>
                </c:pt>
                <c:pt idx="705">
                  <c:v>2513.6</c:v>
                </c:pt>
                <c:pt idx="706">
                  <c:v>2532.1</c:v>
                </c:pt>
                <c:pt idx="707">
                  <c:v>2551.4</c:v>
                </c:pt>
                <c:pt idx="708">
                  <c:v>2563</c:v>
                </c:pt>
                <c:pt idx="709">
                  <c:v>2576.1999999999998</c:v>
                </c:pt>
                <c:pt idx="710">
                  <c:v>2588.3000000000002</c:v>
                </c:pt>
                <c:pt idx="711">
                  <c:v>2603.4</c:v>
                </c:pt>
                <c:pt idx="712">
                  <c:v>2612.1</c:v>
                </c:pt>
                <c:pt idx="713">
                  <c:v>2624.1</c:v>
                </c:pt>
                <c:pt idx="714">
                  <c:v>2631.4</c:v>
                </c:pt>
                <c:pt idx="715">
                  <c:v>2636.7</c:v>
                </c:pt>
                <c:pt idx="716">
                  <c:v>2645.1</c:v>
                </c:pt>
                <c:pt idx="717">
                  <c:v>2657.3</c:v>
                </c:pt>
                <c:pt idx="718">
                  <c:v>2667.9</c:v>
                </c:pt>
                <c:pt idx="719">
                  <c:v>2681</c:v>
                </c:pt>
                <c:pt idx="720">
                  <c:v>2691.5</c:v>
                </c:pt>
                <c:pt idx="721">
                  <c:v>2701.4</c:v>
                </c:pt>
                <c:pt idx="722">
                  <c:v>2702</c:v>
                </c:pt>
                <c:pt idx="723">
                  <c:v>2715.1</c:v>
                </c:pt>
                <c:pt idx="724">
                  <c:v>2728</c:v>
                </c:pt>
                <c:pt idx="725">
                  <c:v>2728</c:v>
                </c:pt>
                <c:pt idx="726">
                  <c:v>2750.1</c:v>
                </c:pt>
                <c:pt idx="727">
                  <c:v>2762.8</c:v>
                </c:pt>
                <c:pt idx="728">
                  <c:v>2776.1</c:v>
                </c:pt>
                <c:pt idx="729">
                  <c:v>2775.5</c:v>
                </c:pt>
                <c:pt idx="730">
                  <c:v>2785.4</c:v>
                </c:pt>
                <c:pt idx="731">
                  <c:v>2796.3</c:v>
                </c:pt>
                <c:pt idx="732">
                  <c:v>2807</c:v>
                </c:pt>
                <c:pt idx="733">
                  <c:v>2818</c:v>
                </c:pt>
                <c:pt idx="734">
                  <c:v>2827.2</c:v>
                </c:pt>
                <c:pt idx="735">
                  <c:v>2840.8</c:v>
                </c:pt>
                <c:pt idx="736">
                  <c:v>2859.5</c:v>
                </c:pt>
                <c:pt idx="737">
                  <c:v>2871.9</c:v>
                </c:pt>
                <c:pt idx="738">
                  <c:v>2888.7</c:v>
                </c:pt>
                <c:pt idx="739">
                  <c:v>2901.7</c:v>
                </c:pt>
                <c:pt idx="740">
                  <c:v>2911.7</c:v>
                </c:pt>
                <c:pt idx="741">
                  <c:v>2922.9</c:v>
                </c:pt>
                <c:pt idx="742">
                  <c:v>2941</c:v>
                </c:pt>
                <c:pt idx="743">
                  <c:v>2960.3</c:v>
                </c:pt>
                <c:pt idx="744">
                  <c:v>2972</c:v>
                </c:pt>
                <c:pt idx="745">
                  <c:v>2982.9</c:v>
                </c:pt>
                <c:pt idx="746">
                  <c:v>2994</c:v>
                </c:pt>
                <c:pt idx="747">
                  <c:v>3003.5</c:v>
                </c:pt>
                <c:pt idx="748">
                  <c:v>3011.3</c:v>
                </c:pt>
                <c:pt idx="749">
                  <c:v>3019.6</c:v>
                </c:pt>
                <c:pt idx="750">
                  <c:v>3036.3</c:v>
                </c:pt>
                <c:pt idx="751">
                  <c:v>3045</c:v>
                </c:pt>
                <c:pt idx="752">
                  <c:v>3052.8</c:v>
                </c:pt>
                <c:pt idx="753">
                  <c:v>3061.8</c:v>
                </c:pt>
                <c:pt idx="754">
                  <c:v>3069.9</c:v>
                </c:pt>
                <c:pt idx="755">
                  <c:v>3078</c:v>
                </c:pt>
                <c:pt idx="756">
                  <c:v>3084</c:v>
                </c:pt>
                <c:pt idx="757">
                  <c:v>3097.5</c:v>
                </c:pt>
                <c:pt idx="758">
                  <c:v>3105.2</c:v>
                </c:pt>
                <c:pt idx="759">
                  <c:v>3110.2</c:v>
                </c:pt>
                <c:pt idx="760">
                  <c:v>3115.7</c:v>
                </c:pt>
                <c:pt idx="761">
                  <c:v>3120.2</c:v>
                </c:pt>
                <c:pt idx="762">
                  <c:v>3123.6</c:v>
                </c:pt>
                <c:pt idx="763">
                  <c:v>3129</c:v>
                </c:pt>
                <c:pt idx="764">
                  <c:v>3134.5</c:v>
                </c:pt>
                <c:pt idx="765">
                  <c:v>3137.9</c:v>
                </c:pt>
                <c:pt idx="766">
                  <c:v>3146.6</c:v>
                </c:pt>
                <c:pt idx="767">
                  <c:v>3155.6</c:v>
                </c:pt>
                <c:pt idx="768">
                  <c:v>3160.5</c:v>
                </c:pt>
                <c:pt idx="769">
                  <c:v>3173.5</c:v>
                </c:pt>
                <c:pt idx="770">
                  <c:v>3179.7</c:v>
                </c:pt>
                <c:pt idx="771">
                  <c:v>3184.9</c:v>
                </c:pt>
                <c:pt idx="772">
                  <c:v>3193.5</c:v>
                </c:pt>
                <c:pt idx="773">
                  <c:v>3201.3</c:v>
                </c:pt>
                <c:pt idx="774">
                  <c:v>3206.1</c:v>
                </c:pt>
                <c:pt idx="775">
                  <c:v>3212.9</c:v>
                </c:pt>
                <c:pt idx="776">
                  <c:v>3217.7</c:v>
                </c:pt>
                <c:pt idx="777">
                  <c:v>3228.7</c:v>
                </c:pt>
                <c:pt idx="778">
                  <c:v>3232</c:v>
                </c:pt>
                <c:pt idx="779">
                  <c:v>3234</c:v>
                </c:pt>
                <c:pt idx="780">
                  <c:v>3238</c:v>
                </c:pt>
                <c:pt idx="781">
                  <c:v>3240.2</c:v>
                </c:pt>
                <c:pt idx="782">
                  <c:v>3242.1</c:v>
                </c:pt>
                <c:pt idx="783">
                  <c:v>3240.3</c:v>
                </c:pt>
                <c:pt idx="784">
                  <c:v>3221</c:v>
                </c:pt>
                <c:pt idx="785">
                  <c:v>3228.3</c:v>
                </c:pt>
                <c:pt idx="786">
                  <c:v>3236.2</c:v>
                </c:pt>
                <c:pt idx="787">
                  <c:v>3242.8</c:v>
                </c:pt>
                <c:pt idx="788">
                  <c:v>3249.8</c:v>
                </c:pt>
                <c:pt idx="789">
                  <c:v>3256.2</c:v>
                </c:pt>
                <c:pt idx="790">
                  <c:v>3258.4</c:v>
                </c:pt>
                <c:pt idx="791">
                  <c:v>3266</c:v>
                </c:pt>
                <c:pt idx="792">
                  <c:v>3271.4</c:v>
                </c:pt>
                <c:pt idx="793">
                  <c:v>3278.7</c:v>
                </c:pt>
                <c:pt idx="794">
                  <c:v>3287.8</c:v>
                </c:pt>
                <c:pt idx="795">
                  <c:v>3292</c:v>
                </c:pt>
                <c:pt idx="796">
                  <c:v>3294.5</c:v>
                </c:pt>
                <c:pt idx="797">
                  <c:v>3296.5</c:v>
                </c:pt>
                <c:pt idx="798">
                  <c:v>3276.6</c:v>
                </c:pt>
                <c:pt idx="799">
                  <c:v>3277.9</c:v>
                </c:pt>
                <c:pt idx="800">
                  <c:v>3280.5</c:v>
                </c:pt>
                <c:pt idx="801">
                  <c:v>3281.9</c:v>
                </c:pt>
                <c:pt idx="802">
                  <c:v>3283.6</c:v>
                </c:pt>
                <c:pt idx="803">
                  <c:v>3285.1</c:v>
                </c:pt>
                <c:pt idx="804">
                  <c:v>3287.3</c:v>
                </c:pt>
                <c:pt idx="805">
                  <c:v>3278</c:v>
                </c:pt>
                <c:pt idx="806">
                  <c:v>3277.7</c:v>
                </c:pt>
                <c:pt idx="807">
                  <c:v>3283</c:v>
                </c:pt>
                <c:pt idx="808">
                  <c:v>3287.5</c:v>
                </c:pt>
                <c:pt idx="809">
                  <c:v>3293.2</c:v>
                </c:pt>
                <c:pt idx="810">
                  <c:v>3298.6</c:v>
                </c:pt>
                <c:pt idx="811">
                  <c:v>3302.2</c:v>
                </c:pt>
                <c:pt idx="812">
                  <c:v>3296.5</c:v>
                </c:pt>
                <c:pt idx="813">
                  <c:v>3303.5</c:v>
                </c:pt>
                <c:pt idx="814">
                  <c:v>3308.2</c:v>
                </c:pt>
                <c:pt idx="815">
                  <c:v>3312.7</c:v>
                </c:pt>
                <c:pt idx="816">
                  <c:v>3318.7</c:v>
                </c:pt>
                <c:pt idx="817">
                  <c:v>3321.9</c:v>
                </c:pt>
                <c:pt idx="818">
                  <c:v>3331.7</c:v>
                </c:pt>
                <c:pt idx="819">
                  <c:v>3337.5</c:v>
                </c:pt>
                <c:pt idx="820">
                  <c:v>3344.1</c:v>
                </c:pt>
                <c:pt idx="821">
                  <c:v>3351.6</c:v>
                </c:pt>
                <c:pt idx="822">
                  <c:v>3354.5</c:v>
                </c:pt>
                <c:pt idx="823">
                  <c:v>3358</c:v>
                </c:pt>
                <c:pt idx="824">
                  <c:v>3359.5</c:v>
                </c:pt>
                <c:pt idx="825">
                  <c:v>3357</c:v>
                </c:pt>
                <c:pt idx="826">
                  <c:v>3361.9</c:v>
                </c:pt>
                <c:pt idx="827">
                  <c:v>3371.5</c:v>
                </c:pt>
                <c:pt idx="828">
                  <c:v>3376.7</c:v>
                </c:pt>
                <c:pt idx="829">
                  <c:v>3384.8</c:v>
                </c:pt>
                <c:pt idx="830">
                  <c:v>3393.7</c:v>
                </c:pt>
                <c:pt idx="831">
                  <c:v>3400.2</c:v>
                </c:pt>
                <c:pt idx="832">
                  <c:v>3387.1</c:v>
                </c:pt>
                <c:pt idx="833">
                  <c:v>3400.3</c:v>
                </c:pt>
                <c:pt idx="834">
                  <c:v>3405.4</c:v>
                </c:pt>
                <c:pt idx="835">
                  <c:v>3416</c:v>
                </c:pt>
                <c:pt idx="836">
                  <c:v>3425.7</c:v>
                </c:pt>
                <c:pt idx="837">
                  <c:v>3434.9</c:v>
                </c:pt>
                <c:pt idx="838">
                  <c:v>3440.6</c:v>
                </c:pt>
                <c:pt idx="839">
                  <c:v>3437</c:v>
                </c:pt>
                <c:pt idx="840">
                  <c:v>3446.8</c:v>
                </c:pt>
                <c:pt idx="841">
                  <c:v>3451.1</c:v>
                </c:pt>
                <c:pt idx="842">
                  <c:v>3458</c:v>
                </c:pt>
                <c:pt idx="843">
                  <c:v>3466</c:v>
                </c:pt>
                <c:pt idx="844">
                  <c:v>3474</c:v>
                </c:pt>
                <c:pt idx="845">
                  <c:v>3481</c:v>
                </c:pt>
                <c:pt idx="846">
                  <c:v>3490</c:v>
                </c:pt>
                <c:pt idx="847">
                  <c:v>3497.9</c:v>
                </c:pt>
                <c:pt idx="848">
                  <c:v>3503</c:v>
                </c:pt>
                <c:pt idx="849">
                  <c:v>3510.7</c:v>
                </c:pt>
                <c:pt idx="850">
                  <c:v>3519.2</c:v>
                </c:pt>
                <c:pt idx="851">
                  <c:v>3527</c:v>
                </c:pt>
                <c:pt idx="852">
                  <c:v>3537.6</c:v>
                </c:pt>
                <c:pt idx="853">
                  <c:v>3542</c:v>
                </c:pt>
                <c:pt idx="854">
                  <c:v>3550.8</c:v>
                </c:pt>
                <c:pt idx="855">
                  <c:v>3562.3</c:v>
                </c:pt>
                <c:pt idx="856">
                  <c:v>3574.1</c:v>
                </c:pt>
                <c:pt idx="857">
                  <c:v>3585.5</c:v>
                </c:pt>
                <c:pt idx="858">
                  <c:v>3591.2</c:v>
                </c:pt>
                <c:pt idx="859">
                  <c:v>3599.6</c:v>
                </c:pt>
                <c:pt idx="860">
                  <c:v>3607.6</c:v>
                </c:pt>
                <c:pt idx="861">
                  <c:v>3618.4</c:v>
                </c:pt>
                <c:pt idx="862">
                  <c:v>3629.2</c:v>
                </c:pt>
                <c:pt idx="863">
                  <c:v>3639.9</c:v>
                </c:pt>
                <c:pt idx="864">
                  <c:v>3652</c:v>
                </c:pt>
                <c:pt idx="865">
                  <c:v>3662.7</c:v>
                </c:pt>
                <c:pt idx="866">
                  <c:v>3672.6</c:v>
                </c:pt>
                <c:pt idx="867">
                  <c:v>3689.3</c:v>
                </c:pt>
                <c:pt idx="868">
                  <c:v>3699.6</c:v>
                </c:pt>
                <c:pt idx="869">
                  <c:v>3715.2</c:v>
                </c:pt>
                <c:pt idx="870">
                  <c:v>3725.4</c:v>
                </c:pt>
                <c:pt idx="871">
                  <c:v>3734.8</c:v>
                </c:pt>
                <c:pt idx="872">
                  <c:v>3737</c:v>
                </c:pt>
                <c:pt idx="873">
                  <c:v>3742.3</c:v>
                </c:pt>
                <c:pt idx="874">
                  <c:v>3751.1</c:v>
                </c:pt>
                <c:pt idx="875">
                  <c:v>3761.7</c:v>
                </c:pt>
                <c:pt idx="876">
                  <c:v>3775.5</c:v>
                </c:pt>
                <c:pt idx="877">
                  <c:v>3792.7</c:v>
                </c:pt>
                <c:pt idx="878">
                  <c:v>3806.1</c:v>
                </c:pt>
                <c:pt idx="879">
                  <c:v>3823.7</c:v>
                </c:pt>
                <c:pt idx="880">
                  <c:v>3837.1</c:v>
                </c:pt>
                <c:pt idx="881">
                  <c:v>3870.1</c:v>
                </c:pt>
                <c:pt idx="882">
                  <c:v>3875.4</c:v>
                </c:pt>
                <c:pt idx="883">
                  <c:v>3883</c:v>
                </c:pt>
                <c:pt idx="884">
                  <c:v>3890</c:v>
                </c:pt>
                <c:pt idx="885">
                  <c:v>3896.1</c:v>
                </c:pt>
                <c:pt idx="886">
                  <c:v>3905.1</c:v>
                </c:pt>
                <c:pt idx="887">
                  <c:v>3912.7</c:v>
                </c:pt>
                <c:pt idx="888">
                  <c:v>3915.7</c:v>
                </c:pt>
                <c:pt idx="889">
                  <c:v>3923.6</c:v>
                </c:pt>
                <c:pt idx="890">
                  <c:v>3930.4</c:v>
                </c:pt>
                <c:pt idx="891">
                  <c:v>3938.4</c:v>
                </c:pt>
                <c:pt idx="892">
                  <c:v>3945.1</c:v>
                </c:pt>
                <c:pt idx="893">
                  <c:v>3953</c:v>
                </c:pt>
                <c:pt idx="894">
                  <c:v>3960.8</c:v>
                </c:pt>
                <c:pt idx="895">
                  <c:v>3977.6</c:v>
                </c:pt>
                <c:pt idx="896">
                  <c:v>3982.3</c:v>
                </c:pt>
                <c:pt idx="897">
                  <c:v>3981.1</c:v>
                </c:pt>
                <c:pt idx="898">
                  <c:v>3985.6</c:v>
                </c:pt>
                <c:pt idx="899">
                  <c:v>3989.5</c:v>
                </c:pt>
                <c:pt idx="900">
                  <c:v>3989</c:v>
                </c:pt>
                <c:pt idx="901">
                  <c:v>3988</c:v>
                </c:pt>
                <c:pt idx="902">
                  <c:v>3980</c:v>
                </c:pt>
                <c:pt idx="903">
                  <c:v>3979.4</c:v>
                </c:pt>
                <c:pt idx="904">
                  <c:v>3980.2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raw'!$A$9:$A$913</c:f>
              <c:numCache>
                <c:formatCode>yyyy/mm/dd</c:formatCode>
                <c:ptCount val="905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</c:numCache>
            </c:numRef>
          </c:cat>
          <c:val>
            <c:numRef>
              <c:f>'2015~2024 raw'!$E$9:$E$913</c:f>
              <c:numCache>
                <c:formatCode>_-* #,##0_-;\-* #,##0_-;_-* "-"_-;_-@_-</c:formatCode>
                <c:ptCount val="905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2645.3</c:v>
                </c:pt>
                <c:pt idx="621">
                  <c:v>2618.9</c:v>
                </c:pt>
                <c:pt idx="622">
                  <c:v>2592.3000000000002</c:v>
                </c:pt>
                <c:pt idx="623">
                  <c:v>2562</c:v>
                </c:pt>
                <c:pt idx="624">
                  <c:v>2535.9</c:v>
                </c:pt>
                <c:pt idx="625">
                  <c:v>2509.1</c:v>
                </c:pt>
                <c:pt idx="626">
                  <c:v>2479.9</c:v>
                </c:pt>
                <c:pt idx="627">
                  <c:v>2453.8000000000002</c:v>
                </c:pt>
                <c:pt idx="628">
                  <c:v>2425.8000000000002</c:v>
                </c:pt>
                <c:pt idx="629">
                  <c:v>2398.6</c:v>
                </c:pt>
                <c:pt idx="630">
                  <c:v>2370.9</c:v>
                </c:pt>
                <c:pt idx="631">
                  <c:v>2291.6999999999998</c:v>
                </c:pt>
                <c:pt idx="632">
                  <c:v>2314.1</c:v>
                </c:pt>
                <c:pt idx="633">
                  <c:v>2283.8000000000002</c:v>
                </c:pt>
                <c:pt idx="634">
                  <c:v>2266.3000000000002</c:v>
                </c:pt>
                <c:pt idx="635">
                  <c:v>2249.5</c:v>
                </c:pt>
                <c:pt idx="636">
                  <c:v>2229.9</c:v>
                </c:pt>
                <c:pt idx="637">
                  <c:v>2212.4</c:v>
                </c:pt>
                <c:pt idx="638">
                  <c:v>2147.1999999999998</c:v>
                </c:pt>
                <c:pt idx="639">
                  <c:v>2123.1999999999998</c:v>
                </c:pt>
                <c:pt idx="640">
                  <c:v>2098.8000000000002</c:v>
                </c:pt>
                <c:pt idx="641">
                  <c:v>2074.6999999999998</c:v>
                </c:pt>
                <c:pt idx="642">
                  <c:v>2049</c:v>
                </c:pt>
                <c:pt idx="643">
                  <c:v>1980.7</c:v>
                </c:pt>
                <c:pt idx="644">
                  <c:v>1957.1</c:v>
                </c:pt>
                <c:pt idx="645">
                  <c:v>1938.9</c:v>
                </c:pt>
                <c:pt idx="646">
                  <c:v>1918.9</c:v>
                </c:pt>
                <c:pt idx="647">
                  <c:v>1901.5</c:v>
                </c:pt>
                <c:pt idx="648">
                  <c:v>1844.5</c:v>
                </c:pt>
                <c:pt idx="649">
                  <c:v>1827.4</c:v>
                </c:pt>
                <c:pt idx="650">
                  <c:v>1815.5</c:v>
                </c:pt>
                <c:pt idx="651">
                  <c:v>1800.3</c:v>
                </c:pt>
                <c:pt idx="652">
                  <c:v>1786.9</c:v>
                </c:pt>
                <c:pt idx="653">
                  <c:v>1773</c:v>
                </c:pt>
                <c:pt idx="654">
                  <c:v>1746.4</c:v>
                </c:pt>
                <c:pt idx="655">
                  <c:v>1735.8</c:v>
                </c:pt>
                <c:pt idx="656">
                  <c:v>1724.6</c:v>
                </c:pt>
                <c:pt idx="657">
                  <c:v>1712</c:v>
                </c:pt>
                <c:pt idx="658">
                  <c:v>1704.1</c:v>
                </c:pt>
                <c:pt idx="659">
                  <c:v>1699</c:v>
                </c:pt>
                <c:pt idx="660">
                  <c:v>1674.7</c:v>
                </c:pt>
                <c:pt idx="661">
                  <c:v>1669.5</c:v>
                </c:pt>
                <c:pt idx="662">
                  <c:v>1662.6</c:v>
                </c:pt>
                <c:pt idx="663">
                  <c:v>1656.4</c:v>
                </c:pt>
                <c:pt idx="664">
                  <c:v>1655.5</c:v>
                </c:pt>
                <c:pt idx="665">
                  <c:v>1644.2</c:v>
                </c:pt>
                <c:pt idx="666">
                  <c:v>1639.9</c:v>
                </c:pt>
                <c:pt idx="667">
                  <c:v>1637.4</c:v>
                </c:pt>
                <c:pt idx="668">
                  <c:v>1634.3</c:v>
                </c:pt>
                <c:pt idx="669">
                  <c:v>1631.1</c:v>
                </c:pt>
                <c:pt idx="670">
                  <c:v>1630.7</c:v>
                </c:pt>
                <c:pt idx="671">
                  <c:v>1627</c:v>
                </c:pt>
                <c:pt idx="672">
                  <c:v>1624.4</c:v>
                </c:pt>
                <c:pt idx="673">
                  <c:v>1624.4</c:v>
                </c:pt>
                <c:pt idx="674">
                  <c:v>1623.9</c:v>
                </c:pt>
                <c:pt idx="675">
                  <c:v>1624</c:v>
                </c:pt>
                <c:pt idx="676">
                  <c:v>1626.3</c:v>
                </c:pt>
                <c:pt idx="677">
                  <c:v>1626.1</c:v>
                </c:pt>
                <c:pt idx="678">
                  <c:v>1626</c:v>
                </c:pt>
                <c:pt idx="679">
                  <c:v>1630.1</c:v>
                </c:pt>
                <c:pt idx="680">
                  <c:v>1634.3</c:v>
                </c:pt>
                <c:pt idx="681">
                  <c:v>1638.5</c:v>
                </c:pt>
                <c:pt idx="682">
                  <c:v>1642.6</c:v>
                </c:pt>
                <c:pt idx="683">
                  <c:v>1650.3</c:v>
                </c:pt>
                <c:pt idx="684">
                  <c:v>1665.2</c:v>
                </c:pt>
                <c:pt idx="685">
                  <c:v>1667.4</c:v>
                </c:pt>
                <c:pt idx="686">
                  <c:v>1676.5</c:v>
                </c:pt>
                <c:pt idx="687">
                  <c:v>1685.8</c:v>
                </c:pt>
                <c:pt idx="688">
                  <c:v>1694.5</c:v>
                </c:pt>
                <c:pt idx="689">
                  <c:v>1708.2</c:v>
                </c:pt>
                <c:pt idx="690">
                  <c:v>1725.3</c:v>
                </c:pt>
                <c:pt idx="691">
                  <c:v>1734.2</c:v>
                </c:pt>
                <c:pt idx="692">
                  <c:v>1742.1</c:v>
                </c:pt>
                <c:pt idx="693">
                  <c:v>1750.7</c:v>
                </c:pt>
                <c:pt idx="694">
                  <c:v>1758.8</c:v>
                </c:pt>
                <c:pt idx="695">
                  <c:v>1766.8</c:v>
                </c:pt>
                <c:pt idx="696">
                  <c:v>1776.7</c:v>
                </c:pt>
                <c:pt idx="697">
                  <c:v>1787.1</c:v>
                </c:pt>
                <c:pt idx="698">
                  <c:v>1797.4</c:v>
                </c:pt>
                <c:pt idx="699">
                  <c:v>1807.8</c:v>
                </c:pt>
                <c:pt idx="700">
                  <c:v>1818</c:v>
                </c:pt>
                <c:pt idx="701">
                  <c:v>1829.9</c:v>
                </c:pt>
                <c:pt idx="702">
                  <c:v>1844.8</c:v>
                </c:pt>
                <c:pt idx="703">
                  <c:v>1851.1</c:v>
                </c:pt>
                <c:pt idx="704">
                  <c:v>1862.3</c:v>
                </c:pt>
                <c:pt idx="705">
                  <c:v>1873.3</c:v>
                </c:pt>
                <c:pt idx="706">
                  <c:v>1889.9</c:v>
                </c:pt>
                <c:pt idx="707">
                  <c:v>1904.1</c:v>
                </c:pt>
                <c:pt idx="708">
                  <c:v>1909.3</c:v>
                </c:pt>
                <c:pt idx="709">
                  <c:v>1921.8</c:v>
                </c:pt>
                <c:pt idx="710">
                  <c:v>1932.7</c:v>
                </c:pt>
                <c:pt idx="711">
                  <c:v>1945.6</c:v>
                </c:pt>
                <c:pt idx="712">
                  <c:v>1958</c:v>
                </c:pt>
                <c:pt idx="713">
                  <c:v>1970.8</c:v>
                </c:pt>
                <c:pt idx="714">
                  <c:v>1983.8</c:v>
                </c:pt>
                <c:pt idx="715">
                  <c:v>2000.1</c:v>
                </c:pt>
                <c:pt idx="716">
                  <c:v>2011.7</c:v>
                </c:pt>
                <c:pt idx="717">
                  <c:v>2024.6</c:v>
                </c:pt>
                <c:pt idx="718">
                  <c:v>2036.3</c:v>
                </c:pt>
                <c:pt idx="719">
                  <c:v>2049.5</c:v>
                </c:pt>
                <c:pt idx="720">
                  <c:v>2064</c:v>
                </c:pt>
                <c:pt idx="721">
                  <c:v>2076.5</c:v>
                </c:pt>
                <c:pt idx="722">
                  <c:v>2089</c:v>
                </c:pt>
                <c:pt idx="723">
                  <c:v>2105</c:v>
                </c:pt>
                <c:pt idx="724">
                  <c:v>2117.1999999999998</c:v>
                </c:pt>
                <c:pt idx="725">
                  <c:v>2117.1999999999998</c:v>
                </c:pt>
                <c:pt idx="726">
                  <c:v>2146.1</c:v>
                </c:pt>
                <c:pt idx="727">
                  <c:v>2160.3000000000002</c:v>
                </c:pt>
                <c:pt idx="728">
                  <c:v>2180.1999999999998</c:v>
                </c:pt>
                <c:pt idx="729">
                  <c:v>2191.9</c:v>
                </c:pt>
                <c:pt idx="730">
                  <c:v>2207</c:v>
                </c:pt>
                <c:pt idx="731">
                  <c:v>2221.4</c:v>
                </c:pt>
                <c:pt idx="732">
                  <c:v>2235</c:v>
                </c:pt>
                <c:pt idx="733">
                  <c:v>2251</c:v>
                </c:pt>
                <c:pt idx="734">
                  <c:v>2265.5</c:v>
                </c:pt>
                <c:pt idx="735">
                  <c:v>2280.3000000000002</c:v>
                </c:pt>
                <c:pt idx="736">
                  <c:v>2295</c:v>
                </c:pt>
                <c:pt idx="737">
                  <c:v>2311.5</c:v>
                </c:pt>
                <c:pt idx="738">
                  <c:v>2325.9</c:v>
                </c:pt>
                <c:pt idx="739">
                  <c:v>2338.5</c:v>
                </c:pt>
                <c:pt idx="740">
                  <c:v>2350.1999999999998</c:v>
                </c:pt>
                <c:pt idx="741">
                  <c:v>2362.5</c:v>
                </c:pt>
                <c:pt idx="742">
                  <c:v>2380.3000000000002</c:v>
                </c:pt>
                <c:pt idx="743">
                  <c:v>2386.6</c:v>
                </c:pt>
                <c:pt idx="744">
                  <c:v>2400.1999999999998</c:v>
                </c:pt>
                <c:pt idx="745">
                  <c:v>2411</c:v>
                </c:pt>
                <c:pt idx="746">
                  <c:v>2423.6</c:v>
                </c:pt>
                <c:pt idx="747">
                  <c:v>2434.4</c:v>
                </c:pt>
                <c:pt idx="748">
                  <c:v>2446.6999999999998</c:v>
                </c:pt>
                <c:pt idx="749">
                  <c:v>2458.3000000000002</c:v>
                </c:pt>
                <c:pt idx="750">
                  <c:v>2470.4</c:v>
                </c:pt>
                <c:pt idx="751">
                  <c:v>2483.5</c:v>
                </c:pt>
                <c:pt idx="752">
                  <c:v>2494</c:v>
                </c:pt>
                <c:pt idx="753">
                  <c:v>2506</c:v>
                </c:pt>
                <c:pt idx="754">
                  <c:v>2518.3000000000002</c:v>
                </c:pt>
                <c:pt idx="755">
                  <c:v>2532.5</c:v>
                </c:pt>
                <c:pt idx="756">
                  <c:v>2542.6999999999998</c:v>
                </c:pt>
                <c:pt idx="757">
                  <c:v>2567.1999999999998</c:v>
                </c:pt>
                <c:pt idx="758">
                  <c:v>2581.3000000000002</c:v>
                </c:pt>
                <c:pt idx="759">
                  <c:v>2588.5</c:v>
                </c:pt>
                <c:pt idx="760">
                  <c:v>2598.3000000000002</c:v>
                </c:pt>
                <c:pt idx="761">
                  <c:v>2607.9</c:v>
                </c:pt>
                <c:pt idx="762">
                  <c:v>2617.6</c:v>
                </c:pt>
                <c:pt idx="763">
                  <c:v>2629</c:v>
                </c:pt>
                <c:pt idx="764">
                  <c:v>2640.9</c:v>
                </c:pt>
                <c:pt idx="765">
                  <c:v>2645</c:v>
                </c:pt>
                <c:pt idx="766">
                  <c:v>2653.6</c:v>
                </c:pt>
                <c:pt idx="767">
                  <c:v>2661.6</c:v>
                </c:pt>
                <c:pt idx="768">
                  <c:v>2669.6</c:v>
                </c:pt>
                <c:pt idx="769">
                  <c:v>2677.7</c:v>
                </c:pt>
                <c:pt idx="770">
                  <c:v>2685.6</c:v>
                </c:pt>
                <c:pt idx="771">
                  <c:v>2693.6</c:v>
                </c:pt>
                <c:pt idx="772">
                  <c:v>2702.8</c:v>
                </c:pt>
                <c:pt idx="773">
                  <c:v>2710</c:v>
                </c:pt>
                <c:pt idx="774">
                  <c:v>2716.2</c:v>
                </c:pt>
                <c:pt idx="775">
                  <c:v>2723</c:v>
                </c:pt>
                <c:pt idx="776">
                  <c:v>2730</c:v>
                </c:pt>
                <c:pt idx="777">
                  <c:v>2736.3</c:v>
                </c:pt>
                <c:pt idx="778">
                  <c:v>2745</c:v>
                </c:pt>
                <c:pt idx="779">
                  <c:v>2748</c:v>
                </c:pt>
                <c:pt idx="780">
                  <c:v>2752.1</c:v>
                </c:pt>
                <c:pt idx="781">
                  <c:v>2756.6</c:v>
                </c:pt>
                <c:pt idx="782">
                  <c:v>2761</c:v>
                </c:pt>
                <c:pt idx="783">
                  <c:v>2765.5</c:v>
                </c:pt>
                <c:pt idx="784">
                  <c:v>2769.9</c:v>
                </c:pt>
                <c:pt idx="785">
                  <c:v>2774.9</c:v>
                </c:pt>
                <c:pt idx="786">
                  <c:v>2779.6</c:v>
                </c:pt>
                <c:pt idx="787">
                  <c:v>2784.1</c:v>
                </c:pt>
                <c:pt idx="788">
                  <c:v>2788.7</c:v>
                </c:pt>
                <c:pt idx="789">
                  <c:v>2793.3</c:v>
                </c:pt>
                <c:pt idx="790">
                  <c:v>2799</c:v>
                </c:pt>
                <c:pt idx="791">
                  <c:v>2802.7</c:v>
                </c:pt>
                <c:pt idx="792">
                  <c:v>2807.7</c:v>
                </c:pt>
                <c:pt idx="793">
                  <c:v>2811.3</c:v>
                </c:pt>
                <c:pt idx="794">
                  <c:v>2816.7</c:v>
                </c:pt>
                <c:pt idx="795">
                  <c:v>2823</c:v>
                </c:pt>
                <c:pt idx="796">
                  <c:v>2828.3</c:v>
                </c:pt>
                <c:pt idx="797">
                  <c:v>2833.8</c:v>
                </c:pt>
                <c:pt idx="798">
                  <c:v>2839.4</c:v>
                </c:pt>
                <c:pt idx="799">
                  <c:v>2845.9</c:v>
                </c:pt>
                <c:pt idx="800">
                  <c:v>2851.3</c:v>
                </c:pt>
                <c:pt idx="801">
                  <c:v>2857.2</c:v>
                </c:pt>
                <c:pt idx="802">
                  <c:v>2863.5</c:v>
                </c:pt>
                <c:pt idx="803">
                  <c:v>2869.8</c:v>
                </c:pt>
                <c:pt idx="804">
                  <c:v>2876</c:v>
                </c:pt>
                <c:pt idx="805">
                  <c:v>2882</c:v>
                </c:pt>
                <c:pt idx="806">
                  <c:v>2888.8</c:v>
                </c:pt>
                <c:pt idx="807">
                  <c:v>2894.3</c:v>
                </c:pt>
                <c:pt idx="808">
                  <c:v>2899.6</c:v>
                </c:pt>
                <c:pt idx="809">
                  <c:v>2905.9</c:v>
                </c:pt>
                <c:pt idx="810">
                  <c:v>2912.1</c:v>
                </c:pt>
                <c:pt idx="811">
                  <c:v>2917.1</c:v>
                </c:pt>
                <c:pt idx="812">
                  <c:v>2922.9</c:v>
                </c:pt>
                <c:pt idx="813">
                  <c:v>2934.3</c:v>
                </c:pt>
                <c:pt idx="814">
                  <c:v>2940.4</c:v>
                </c:pt>
                <c:pt idx="815">
                  <c:v>2946.7</c:v>
                </c:pt>
                <c:pt idx="816">
                  <c:v>2953.2</c:v>
                </c:pt>
                <c:pt idx="817">
                  <c:v>2959.5</c:v>
                </c:pt>
                <c:pt idx="818">
                  <c:v>2965.9</c:v>
                </c:pt>
                <c:pt idx="819">
                  <c:v>2971.6</c:v>
                </c:pt>
                <c:pt idx="820">
                  <c:v>2978.9</c:v>
                </c:pt>
                <c:pt idx="821">
                  <c:v>2986.3</c:v>
                </c:pt>
                <c:pt idx="822">
                  <c:v>2993.7</c:v>
                </c:pt>
                <c:pt idx="823">
                  <c:v>3001</c:v>
                </c:pt>
                <c:pt idx="824">
                  <c:v>3008.4</c:v>
                </c:pt>
                <c:pt idx="825">
                  <c:v>3016</c:v>
                </c:pt>
                <c:pt idx="826">
                  <c:v>3022.8</c:v>
                </c:pt>
                <c:pt idx="827">
                  <c:v>3033</c:v>
                </c:pt>
                <c:pt idx="828">
                  <c:v>3039.5</c:v>
                </c:pt>
                <c:pt idx="829">
                  <c:v>3049.6</c:v>
                </c:pt>
                <c:pt idx="830">
                  <c:v>3060.8</c:v>
                </c:pt>
                <c:pt idx="831">
                  <c:v>3069.8</c:v>
                </c:pt>
                <c:pt idx="832">
                  <c:v>3079.5</c:v>
                </c:pt>
                <c:pt idx="833">
                  <c:v>3093.9</c:v>
                </c:pt>
                <c:pt idx="834">
                  <c:v>3100</c:v>
                </c:pt>
                <c:pt idx="835">
                  <c:v>3111.5</c:v>
                </c:pt>
                <c:pt idx="836">
                  <c:v>3122.8</c:v>
                </c:pt>
                <c:pt idx="837">
                  <c:v>3134.5</c:v>
                </c:pt>
                <c:pt idx="838">
                  <c:v>3145.9</c:v>
                </c:pt>
                <c:pt idx="839">
                  <c:v>3157.6</c:v>
                </c:pt>
                <c:pt idx="840">
                  <c:v>3174.2</c:v>
                </c:pt>
                <c:pt idx="841">
                  <c:v>3180.8</c:v>
                </c:pt>
                <c:pt idx="842">
                  <c:v>3193</c:v>
                </c:pt>
                <c:pt idx="843">
                  <c:v>3208</c:v>
                </c:pt>
                <c:pt idx="844">
                  <c:v>3218</c:v>
                </c:pt>
                <c:pt idx="845">
                  <c:v>3231</c:v>
                </c:pt>
                <c:pt idx="846">
                  <c:v>3244</c:v>
                </c:pt>
                <c:pt idx="847">
                  <c:v>3262.8</c:v>
                </c:pt>
                <c:pt idx="848">
                  <c:v>3270.2</c:v>
                </c:pt>
                <c:pt idx="849">
                  <c:v>3283.2</c:v>
                </c:pt>
                <c:pt idx="850">
                  <c:v>3297.8</c:v>
                </c:pt>
                <c:pt idx="851">
                  <c:v>3311.6</c:v>
                </c:pt>
                <c:pt idx="852">
                  <c:v>3326.1</c:v>
                </c:pt>
                <c:pt idx="853">
                  <c:v>3340.6</c:v>
                </c:pt>
                <c:pt idx="854">
                  <c:v>3355.7</c:v>
                </c:pt>
                <c:pt idx="855">
                  <c:v>3370.2</c:v>
                </c:pt>
                <c:pt idx="856">
                  <c:v>3383.1</c:v>
                </c:pt>
                <c:pt idx="857">
                  <c:v>3401.9</c:v>
                </c:pt>
                <c:pt idx="858">
                  <c:v>3410.7</c:v>
                </c:pt>
                <c:pt idx="859">
                  <c:v>3424.5</c:v>
                </c:pt>
                <c:pt idx="860">
                  <c:v>3437.1</c:v>
                </c:pt>
                <c:pt idx="861">
                  <c:v>3451.1</c:v>
                </c:pt>
                <c:pt idx="862">
                  <c:v>3464</c:v>
                </c:pt>
                <c:pt idx="863">
                  <c:v>3476.1</c:v>
                </c:pt>
                <c:pt idx="864">
                  <c:v>3488.9</c:v>
                </c:pt>
                <c:pt idx="865">
                  <c:v>3502</c:v>
                </c:pt>
                <c:pt idx="866">
                  <c:v>3514.5</c:v>
                </c:pt>
                <c:pt idx="867">
                  <c:v>3527.2</c:v>
                </c:pt>
                <c:pt idx="868">
                  <c:v>3540.7</c:v>
                </c:pt>
                <c:pt idx="869">
                  <c:v>3555.5</c:v>
                </c:pt>
                <c:pt idx="870">
                  <c:v>3564</c:v>
                </c:pt>
                <c:pt idx="871">
                  <c:v>3574.5</c:v>
                </c:pt>
                <c:pt idx="872">
                  <c:v>3585</c:v>
                </c:pt>
                <c:pt idx="873">
                  <c:v>3595.5</c:v>
                </c:pt>
                <c:pt idx="874">
                  <c:v>3606.2</c:v>
                </c:pt>
                <c:pt idx="875">
                  <c:v>3616.2</c:v>
                </c:pt>
                <c:pt idx="876">
                  <c:v>3626.2</c:v>
                </c:pt>
                <c:pt idx="877">
                  <c:v>3636.6</c:v>
                </c:pt>
                <c:pt idx="878">
                  <c:v>3645.2</c:v>
                </c:pt>
                <c:pt idx="879">
                  <c:v>3655.3</c:v>
                </c:pt>
                <c:pt idx="880">
                  <c:v>3664.3</c:v>
                </c:pt>
                <c:pt idx="881">
                  <c:v>3673.9</c:v>
                </c:pt>
                <c:pt idx="882">
                  <c:v>3684.6</c:v>
                </c:pt>
                <c:pt idx="883">
                  <c:v>3694.2</c:v>
                </c:pt>
                <c:pt idx="884">
                  <c:v>3697.8</c:v>
                </c:pt>
                <c:pt idx="885">
                  <c:v>3701.8</c:v>
                </c:pt>
                <c:pt idx="886">
                  <c:v>3705.7</c:v>
                </c:pt>
                <c:pt idx="887">
                  <c:v>3709</c:v>
                </c:pt>
                <c:pt idx="888">
                  <c:v>3712.8</c:v>
                </c:pt>
                <c:pt idx="889">
                  <c:v>3716.4</c:v>
                </c:pt>
                <c:pt idx="890">
                  <c:v>3721.1</c:v>
                </c:pt>
                <c:pt idx="891">
                  <c:v>3725.1</c:v>
                </c:pt>
                <c:pt idx="892">
                  <c:v>3729.1</c:v>
                </c:pt>
                <c:pt idx="893">
                  <c:v>3733.1</c:v>
                </c:pt>
                <c:pt idx="894">
                  <c:v>3737.3</c:v>
                </c:pt>
                <c:pt idx="895">
                  <c:v>3741.1</c:v>
                </c:pt>
                <c:pt idx="896">
                  <c:v>3745.5</c:v>
                </c:pt>
                <c:pt idx="897">
                  <c:v>3747.7</c:v>
                </c:pt>
                <c:pt idx="898">
                  <c:v>3745.6</c:v>
                </c:pt>
                <c:pt idx="899">
                  <c:v>3742.4</c:v>
                </c:pt>
                <c:pt idx="900">
                  <c:v>3739</c:v>
                </c:pt>
                <c:pt idx="901">
                  <c:v>3737</c:v>
                </c:pt>
                <c:pt idx="902">
                  <c:v>3734</c:v>
                </c:pt>
                <c:pt idx="903">
                  <c:v>3729.2</c:v>
                </c:pt>
                <c:pt idx="904">
                  <c:v>3727.1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raw'!$A$9:$A$913</c:f>
              <c:numCache>
                <c:formatCode>yyyy/mm/dd</c:formatCode>
                <c:ptCount val="905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</c:numCache>
            </c:numRef>
          </c:cat>
          <c:val>
            <c:numRef>
              <c:f>'2015~2024 raw'!$F$9:$F$913</c:f>
              <c:numCache>
                <c:formatCode>[Blue]\+#,##0;[Red]\-#,##0;0</c:formatCode>
                <c:ptCount val="905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80.399999999999636</c:v>
                </c:pt>
                <c:pt idx="621">
                  <c:v>82</c:v>
                </c:pt>
                <c:pt idx="622">
                  <c:v>92.399999999999636</c:v>
                </c:pt>
                <c:pt idx="623">
                  <c:v>104.69999999999982</c:v>
                </c:pt>
                <c:pt idx="624">
                  <c:v>121.69999999999982</c:v>
                </c:pt>
                <c:pt idx="625">
                  <c:v>137.20000000000027</c:v>
                </c:pt>
                <c:pt idx="626">
                  <c:v>153.79999999999973</c:v>
                </c:pt>
                <c:pt idx="627">
                  <c:v>166</c:v>
                </c:pt>
                <c:pt idx="628">
                  <c:v>179.5</c:v>
                </c:pt>
                <c:pt idx="629">
                  <c:v>196.80000000000018</c:v>
                </c:pt>
                <c:pt idx="630">
                  <c:v>215.19999999999982</c:v>
                </c:pt>
                <c:pt idx="631">
                  <c:v>262.30000000000018</c:v>
                </c:pt>
                <c:pt idx="632">
                  <c:v>255.90000000000009</c:v>
                </c:pt>
                <c:pt idx="633">
                  <c:v>264.29999999999973</c:v>
                </c:pt>
                <c:pt idx="634">
                  <c:v>267.09999999999991</c:v>
                </c:pt>
                <c:pt idx="635">
                  <c:v>275.19999999999982</c:v>
                </c:pt>
                <c:pt idx="636">
                  <c:v>287.40000000000009</c:v>
                </c:pt>
                <c:pt idx="637">
                  <c:v>302.19999999999982</c:v>
                </c:pt>
                <c:pt idx="638">
                  <c:v>354</c:v>
                </c:pt>
                <c:pt idx="639">
                  <c:v>364.70000000000027</c:v>
                </c:pt>
                <c:pt idx="640">
                  <c:v>373.59999999999991</c:v>
                </c:pt>
                <c:pt idx="641">
                  <c:v>388.70000000000027</c:v>
                </c:pt>
                <c:pt idx="642">
                  <c:v>441.19999999999982</c:v>
                </c:pt>
                <c:pt idx="643">
                  <c:v>439.49999999999977</c:v>
                </c:pt>
                <c:pt idx="644">
                  <c:v>435.90000000000009</c:v>
                </c:pt>
                <c:pt idx="645">
                  <c:v>442.59999999999991</c:v>
                </c:pt>
                <c:pt idx="646">
                  <c:v>449.79999999999973</c:v>
                </c:pt>
                <c:pt idx="647">
                  <c:v>471.80000000000018</c:v>
                </c:pt>
                <c:pt idx="648">
                  <c:v>515.30000000000018</c:v>
                </c:pt>
                <c:pt idx="649">
                  <c:v>535.29999999999973</c:v>
                </c:pt>
                <c:pt idx="650">
                  <c:v>551.5</c:v>
                </c:pt>
                <c:pt idx="651">
                  <c:v>565.50000000000023</c:v>
                </c:pt>
                <c:pt idx="652">
                  <c:v>561</c:v>
                </c:pt>
                <c:pt idx="653">
                  <c:v>565.69999999999982</c:v>
                </c:pt>
                <c:pt idx="654">
                  <c:v>598</c:v>
                </c:pt>
                <c:pt idx="655">
                  <c:v>612.60000000000014</c:v>
                </c:pt>
                <c:pt idx="656">
                  <c:v>624.30000000000018</c:v>
                </c:pt>
                <c:pt idx="657">
                  <c:v>634.40000000000009</c:v>
                </c:pt>
                <c:pt idx="658">
                  <c:v>636.09999999999991</c:v>
                </c:pt>
                <c:pt idx="659">
                  <c:v>641.19999999999982</c:v>
                </c:pt>
                <c:pt idx="660">
                  <c:v>648.79999999999995</c:v>
                </c:pt>
                <c:pt idx="661">
                  <c:v>649</c:v>
                </c:pt>
                <c:pt idx="662">
                  <c:v>657.20000000000027</c:v>
                </c:pt>
                <c:pt idx="663">
                  <c:v>667</c:v>
                </c:pt>
                <c:pt idx="664">
                  <c:v>660.59999999999991</c:v>
                </c:pt>
                <c:pt idx="665">
                  <c:v>674.99999999999977</c:v>
                </c:pt>
                <c:pt idx="666">
                  <c:v>677</c:v>
                </c:pt>
                <c:pt idx="667">
                  <c:v>672</c:v>
                </c:pt>
                <c:pt idx="668">
                  <c:v>668.00000000000023</c:v>
                </c:pt>
                <c:pt idx="669">
                  <c:v>666.40000000000009</c:v>
                </c:pt>
                <c:pt idx="670">
                  <c:v>673.49999999999977</c:v>
                </c:pt>
                <c:pt idx="671">
                  <c:v>678</c:v>
                </c:pt>
                <c:pt idx="672">
                  <c:v>669.69999999999982</c:v>
                </c:pt>
                <c:pt idx="673">
                  <c:v>664.69999999999982</c:v>
                </c:pt>
                <c:pt idx="674">
                  <c:v>658.79999999999973</c:v>
                </c:pt>
                <c:pt idx="675">
                  <c:v>654.90000000000009</c:v>
                </c:pt>
                <c:pt idx="676">
                  <c:v>630.20000000000005</c:v>
                </c:pt>
                <c:pt idx="677">
                  <c:v>628.30000000000018</c:v>
                </c:pt>
                <c:pt idx="678">
                  <c:v>632.09999999999991</c:v>
                </c:pt>
                <c:pt idx="679">
                  <c:v>637.40000000000009</c:v>
                </c:pt>
                <c:pt idx="680">
                  <c:v>636.39999999999986</c:v>
                </c:pt>
                <c:pt idx="681">
                  <c:v>636.5</c:v>
                </c:pt>
                <c:pt idx="682">
                  <c:v>633.40000000000009</c:v>
                </c:pt>
                <c:pt idx="683">
                  <c:v>627.00000000000023</c:v>
                </c:pt>
                <c:pt idx="684">
                  <c:v>606.79999999999995</c:v>
                </c:pt>
                <c:pt idx="685">
                  <c:v>606.29999999999973</c:v>
                </c:pt>
                <c:pt idx="686">
                  <c:v>602.80000000000018</c:v>
                </c:pt>
                <c:pt idx="687">
                  <c:v>600.39999999999986</c:v>
                </c:pt>
                <c:pt idx="688">
                  <c:v>602</c:v>
                </c:pt>
                <c:pt idx="689">
                  <c:v>610.70000000000005</c:v>
                </c:pt>
                <c:pt idx="690">
                  <c:v>612.20000000000005</c:v>
                </c:pt>
                <c:pt idx="691">
                  <c:v>618.39999999999986</c:v>
                </c:pt>
                <c:pt idx="692">
                  <c:v>623.09999999999991</c:v>
                </c:pt>
                <c:pt idx="693">
                  <c:v>627.20000000000005</c:v>
                </c:pt>
                <c:pt idx="694">
                  <c:v>632.79999999999995</c:v>
                </c:pt>
                <c:pt idx="695">
                  <c:v>638.29999999999995</c:v>
                </c:pt>
                <c:pt idx="696">
                  <c:v>640.70000000000005</c:v>
                </c:pt>
                <c:pt idx="697">
                  <c:v>634.80000000000018</c:v>
                </c:pt>
                <c:pt idx="698">
                  <c:v>624.90000000000009</c:v>
                </c:pt>
                <c:pt idx="699">
                  <c:v>622.79999999999995</c:v>
                </c:pt>
                <c:pt idx="700">
                  <c:v>624</c:v>
                </c:pt>
                <c:pt idx="701">
                  <c:v>634.19999999999982</c:v>
                </c:pt>
                <c:pt idx="702">
                  <c:v>631.39999999999986</c:v>
                </c:pt>
                <c:pt idx="703">
                  <c:v>632.59999999999991</c:v>
                </c:pt>
                <c:pt idx="704">
                  <c:v>636.60000000000014</c:v>
                </c:pt>
                <c:pt idx="705">
                  <c:v>640.29999999999995</c:v>
                </c:pt>
                <c:pt idx="706">
                  <c:v>642.19999999999982</c:v>
                </c:pt>
                <c:pt idx="707">
                  <c:v>647.30000000000018</c:v>
                </c:pt>
                <c:pt idx="708">
                  <c:v>653.70000000000005</c:v>
                </c:pt>
                <c:pt idx="709">
                  <c:v>654.39999999999986</c:v>
                </c:pt>
                <c:pt idx="710">
                  <c:v>655.60000000000014</c:v>
                </c:pt>
                <c:pt idx="711">
                  <c:v>657.80000000000018</c:v>
                </c:pt>
                <c:pt idx="712">
                  <c:v>654.09999999999991</c:v>
                </c:pt>
                <c:pt idx="713">
                  <c:v>653.29999999999995</c:v>
                </c:pt>
                <c:pt idx="714">
                  <c:v>647.60000000000014</c:v>
                </c:pt>
                <c:pt idx="715">
                  <c:v>636.59999999999991</c:v>
                </c:pt>
                <c:pt idx="716">
                  <c:v>633.39999999999986</c:v>
                </c:pt>
                <c:pt idx="717">
                  <c:v>632.70000000000027</c:v>
                </c:pt>
                <c:pt idx="718">
                  <c:v>631.60000000000014</c:v>
                </c:pt>
                <c:pt idx="719">
                  <c:v>631.5</c:v>
                </c:pt>
                <c:pt idx="720">
                  <c:v>627.5</c:v>
                </c:pt>
                <c:pt idx="721">
                  <c:v>624.90000000000009</c:v>
                </c:pt>
                <c:pt idx="722">
                  <c:v>613</c:v>
                </c:pt>
                <c:pt idx="723">
                  <c:v>610.09999999999991</c:v>
                </c:pt>
                <c:pt idx="724">
                  <c:v>610.80000000000018</c:v>
                </c:pt>
                <c:pt idx="725">
                  <c:v>610.80000000000018</c:v>
                </c:pt>
                <c:pt idx="726">
                  <c:v>604</c:v>
                </c:pt>
                <c:pt idx="727">
                  <c:v>602.5</c:v>
                </c:pt>
                <c:pt idx="728">
                  <c:v>595.90000000000009</c:v>
                </c:pt>
                <c:pt idx="729">
                  <c:v>583.59999999999991</c:v>
                </c:pt>
                <c:pt idx="730">
                  <c:v>578.40000000000009</c:v>
                </c:pt>
                <c:pt idx="731">
                  <c:v>574.90000000000009</c:v>
                </c:pt>
                <c:pt idx="732">
                  <c:v>572</c:v>
                </c:pt>
                <c:pt idx="733">
                  <c:v>567</c:v>
                </c:pt>
                <c:pt idx="734">
                  <c:v>561.69999999999982</c:v>
                </c:pt>
                <c:pt idx="735">
                  <c:v>560.5</c:v>
                </c:pt>
                <c:pt idx="736">
                  <c:v>564.5</c:v>
                </c:pt>
                <c:pt idx="737">
                  <c:v>560.40000000000009</c:v>
                </c:pt>
                <c:pt idx="738">
                  <c:v>562.79999999999973</c:v>
                </c:pt>
                <c:pt idx="739">
                  <c:v>563.19999999999982</c:v>
                </c:pt>
                <c:pt idx="740">
                  <c:v>561.5</c:v>
                </c:pt>
                <c:pt idx="741">
                  <c:v>560.40000000000009</c:v>
                </c:pt>
                <c:pt idx="742">
                  <c:v>560.69999999999982</c:v>
                </c:pt>
                <c:pt idx="743">
                  <c:v>573.70000000000027</c:v>
                </c:pt>
                <c:pt idx="744">
                  <c:v>571.80000000000018</c:v>
                </c:pt>
                <c:pt idx="745">
                  <c:v>571.90000000000009</c:v>
                </c:pt>
                <c:pt idx="746">
                  <c:v>570.40000000000009</c:v>
                </c:pt>
                <c:pt idx="747">
                  <c:v>569.09999999999991</c:v>
                </c:pt>
                <c:pt idx="748">
                  <c:v>564.60000000000036</c:v>
                </c:pt>
                <c:pt idx="749">
                  <c:v>561.29999999999973</c:v>
                </c:pt>
                <c:pt idx="750">
                  <c:v>565.90000000000009</c:v>
                </c:pt>
                <c:pt idx="751">
                  <c:v>561.5</c:v>
                </c:pt>
                <c:pt idx="752">
                  <c:v>558.80000000000018</c:v>
                </c:pt>
                <c:pt idx="753">
                  <c:v>555.80000000000018</c:v>
                </c:pt>
                <c:pt idx="754">
                  <c:v>551.59999999999991</c:v>
                </c:pt>
                <c:pt idx="755">
                  <c:v>545.5</c:v>
                </c:pt>
                <c:pt idx="756">
                  <c:v>541.30000000000018</c:v>
                </c:pt>
                <c:pt idx="757">
                  <c:v>530.30000000000018</c:v>
                </c:pt>
                <c:pt idx="758">
                  <c:v>523.89999999999964</c:v>
                </c:pt>
                <c:pt idx="759">
                  <c:v>521.69999999999982</c:v>
                </c:pt>
                <c:pt idx="760">
                  <c:v>517.39999999999964</c:v>
                </c:pt>
                <c:pt idx="761">
                  <c:v>512.29999999999973</c:v>
                </c:pt>
                <c:pt idx="762">
                  <c:v>506</c:v>
                </c:pt>
                <c:pt idx="763">
                  <c:v>500</c:v>
                </c:pt>
                <c:pt idx="764">
                  <c:v>493.59999999999991</c:v>
                </c:pt>
                <c:pt idx="765">
                  <c:v>492.90000000000009</c:v>
                </c:pt>
                <c:pt idx="766">
                  <c:v>493</c:v>
                </c:pt>
                <c:pt idx="767">
                  <c:v>494</c:v>
                </c:pt>
                <c:pt idx="768">
                  <c:v>490.90000000000009</c:v>
                </c:pt>
                <c:pt idx="769">
                  <c:v>495.80000000000018</c:v>
                </c:pt>
                <c:pt idx="770">
                  <c:v>494.09999999999991</c:v>
                </c:pt>
                <c:pt idx="771">
                  <c:v>491.30000000000018</c:v>
                </c:pt>
                <c:pt idx="772">
                  <c:v>490.69999999999982</c:v>
                </c:pt>
                <c:pt idx="773">
                  <c:v>491.30000000000018</c:v>
                </c:pt>
                <c:pt idx="774">
                  <c:v>489.90000000000009</c:v>
                </c:pt>
                <c:pt idx="775">
                  <c:v>489.90000000000009</c:v>
                </c:pt>
                <c:pt idx="776">
                  <c:v>487.69999999999982</c:v>
                </c:pt>
                <c:pt idx="777">
                  <c:v>492.39999999999964</c:v>
                </c:pt>
                <c:pt idx="778">
                  <c:v>487</c:v>
                </c:pt>
                <c:pt idx="779">
                  <c:v>486</c:v>
                </c:pt>
                <c:pt idx="780">
                  <c:v>485.90000000000009</c:v>
                </c:pt>
                <c:pt idx="781">
                  <c:v>483.59999999999991</c:v>
                </c:pt>
                <c:pt idx="782">
                  <c:v>481.09999999999991</c:v>
                </c:pt>
                <c:pt idx="783">
                  <c:v>474.80000000000018</c:v>
                </c:pt>
                <c:pt idx="784">
                  <c:v>451.09999999999991</c:v>
                </c:pt>
                <c:pt idx="785">
                  <c:v>453.40000000000009</c:v>
                </c:pt>
                <c:pt idx="786">
                  <c:v>456.59999999999991</c:v>
                </c:pt>
                <c:pt idx="787">
                  <c:v>458.70000000000027</c:v>
                </c:pt>
                <c:pt idx="788">
                  <c:v>461.10000000000036</c:v>
                </c:pt>
                <c:pt idx="789">
                  <c:v>462.89999999999964</c:v>
                </c:pt>
                <c:pt idx="790">
                  <c:v>459.40000000000009</c:v>
                </c:pt>
                <c:pt idx="791">
                  <c:v>463.30000000000018</c:v>
                </c:pt>
                <c:pt idx="792">
                  <c:v>463.70000000000027</c:v>
                </c:pt>
                <c:pt idx="793">
                  <c:v>467.39999999999964</c:v>
                </c:pt>
                <c:pt idx="794">
                  <c:v>471.10000000000036</c:v>
                </c:pt>
                <c:pt idx="795">
                  <c:v>469</c:v>
                </c:pt>
                <c:pt idx="796">
                  <c:v>466.19999999999982</c:v>
                </c:pt>
                <c:pt idx="797">
                  <c:v>462.69999999999982</c:v>
                </c:pt>
                <c:pt idx="798">
                  <c:v>437.19999999999982</c:v>
                </c:pt>
                <c:pt idx="799">
                  <c:v>432</c:v>
                </c:pt>
                <c:pt idx="800">
                  <c:v>429.19999999999982</c:v>
                </c:pt>
                <c:pt idx="801">
                  <c:v>424.70000000000027</c:v>
                </c:pt>
                <c:pt idx="802">
                  <c:v>420.09999999999991</c:v>
                </c:pt>
                <c:pt idx="803">
                  <c:v>415.29999999999973</c:v>
                </c:pt>
                <c:pt idx="804">
                  <c:v>411.30000000000018</c:v>
                </c:pt>
                <c:pt idx="805">
                  <c:v>396</c:v>
                </c:pt>
                <c:pt idx="806">
                  <c:v>388.89999999999964</c:v>
                </c:pt>
                <c:pt idx="807">
                  <c:v>388.69999999999982</c:v>
                </c:pt>
                <c:pt idx="808">
                  <c:v>387.90000000000009</c:v>
                </c:pt>
                <c:pt idx="809">
                  <c:v>387.29999999999973</c:v>
                </c:pt>
                <c:pt idx="810">
                  <c:v>386.5</c:v>
                </c:pt>
                <c:pt idx="811">
                  <c:v>385.09999999999991</c:v>
                </c:pt>
                <c:pt idx="812">
                  <c:v>373.59999999999991</c:v>
                </c:pt>
                <c:pt idx="813">
                  <c:v>369.19999999999982</c:v>
                </c:pt>
                <c:pt idx="814">
                  <c:v>367.79999999999973</c:v>
                </c:pt>
                <c:pt idx="815">
                  <c:v>366</c:v>
                </c:pt>
                <c:pt idx="816">
                  <c:v>365.5</c:v>
                </c:pt>
                <c:pt idx="817">
                  <c:v>362.40000000000009</c:v>
                </c:pt>
                <c:pt idx="818">
                  <c:v>365.79999999999973</c:v>
                </c:pt>
                <c:pt idx="819">
                  <c:v>365.90000000000009</c:v>
                </c:pt>
                <c:pt idx="820">
                  <c:v>365.19999999999982</c:v>
                </c:pt>
                <c:pt idx="821">
                  <c:v>365.29999999999973</c:v>
                </c:pt>
                <c:pt idx="822">
                  <c:v>360.80000000000018</c:v>
                </c:pt>
                <c:pt idx="823">
                  <c:v>357</c:v>
                </c:pt>
                <c:pt idx="824">
                  <c:v>351.09999999999991</c:v>
                </c:pt>
                <c:pt idx="825">
                  <c:v>341</c:v>
                </c:pt>
                <c:pt idx="826">
                  <c:v>339.09999999999991</c:v>
                </c:pt>
                <c:pt idx="827">
                  <c:v>338.5</c:v>
                </c:pt>
                <c:pt idx="828">
                  <c:v>337.19999999999982</c:v>
                </c:pt>
                <c:pt idx="829">
                  <c:v>335.20000000000027</c:v>
                </c:pt>
                <c:pt idx="830">
                  <c:v>332.89999999999964</c:v>
                </c:pt>
                <c:pt idx="831">
                  <c:v>330.39999999999964</c:v>
                </c:pt>
                <c:pt idx="832">
                  <c:v>307.59999999999991</c:v>
                </c:pt>
                <c:pt idx="833">
                  <c:v>306.40000000000009</c:v>
                </c:pt>
                <c:pt idx="834">
                  <c:v>305.40000000000009</c:v>
                </c:pt>
                <c:pt idx="835">
                  <c:v>304.5</c:v>
                </c:pt>
                <c:pt idx="836">
                  <c:v>302.89999999999964</c:v>
                </c:pt>
                <c:pt idx="837">
                  <c:v>300.40000000000009</c:v>
                </c:pt>
                <c:pt idx="838">
                  <c:v>294.69999999999982</c:v>
                </c:pt>
                <c:pt idx="839">
                  <c:v>279.40000000000009</c:v>
                </c:pt>
                <c:pt idx="840">
                  <c:v>272.60000000000036</c:v>
                </c:pt>
                <c:pt idx="841">
                  <c:v>270.29999999999973</c:v>
                </c:pt>
                <c:pt idx="842">
                  <c:v>265</c:v>
                </c:pt>
                <c:pt idx="843">
                  <c:v>258</c:v>
                </c:pt>
                <c:pt idx="844">
                  <c:v>256</c:v>
                </c:pt>
                <c:pt idx="845">
                  <c:v>250</c:v>
                </c:pt>
                <c:pt idx="846">
                  <c:v>246</c:v>
                </c:pt>
                <c:pt idx="847">
                  <c:v>235.09999999999991</c:v>
                </c:pt>
                <c:pt idx="848">
                  <c:v>232.80000000000018</c:v>
                </c:pt>
                <c:pt idx="849">
                  <c:v>227.5</c:v>
                </c:pt>
                <c:pt idx="850">
                  <c:v>221.39999999999964</c:v>
                </c:pt>
                <c:pt idx="851">
                  <c:v>215.40000000000009</c:v>
                </c:pt>
                <c:pt idx="852">
                  <c:v>211.5</c:v>
                </c:pt>
                <c:pt idx="853">
                  <c:v>201.40000000000009</c:v>
                </c:pt>
                <c:pt idx="854">
                  <c:v>195.10000000000036</c:v>
                </c:pt>
                <c:pt idx="855">
                  <c:v>192.10000000000036</c:v>
                </c:pt>
                <c:pt idx="856">
                  <c:v>191</c:v>
                </c:pt>
                <c:pt idx="857">
                  <c:v>183.59999999999991</c:v>
                </c:pt>
                <c:pt idx="858">
                  <c:v>180.5</c:v>
                </c:pt>
                <c:pt idx="859">
                  <c:v>175.09999999999991</c:v>
                </c:pt>
                <c:pt idx="860">
                  <c:v>170.5</c:v>
                </c:pt>
                <c:pt idx="861">
                  <c:v>167.30000000000018</c:v>
                </c:pt>
                <c:pt idx="862">
                  <c:v>165.19999999999982</c:v>
                </c:pt>
                <c:pt idx="863">
                  <c:v>163.80000000000018</c:v>
                </c:pt>
                <c:pt idx="864">
                  <c:v>163.09999999999991</c:v>
                </c:pt>
                <c:pt idx="865">
                  <c:v>160.69999999999982</c:v>
                </c:pt>
                <c:pt idx="866">
                  <c:v>158.09999999999991</c:v>
                </c:pt>
                <c:pt idx="867">
                  <c:v>162.10000000000036</c:v>
                </c:pt>
                <c:pt idx="868">
                  <c:v>158.90000000000009</c:v>
                </c:pt>
                <c:pt idx="869">
                  <c:v>159.69999999999982</c:v>
                </c:pt>
                <c:pt idx="870">
                  <c:v>161.40000000000009</c:v>
                </c:pt>
                <c:pt idx="871">
                  <c:v>160.30000000000018</c:v>
                </c:pt>
                <c:pt idx="872">
                  <c:v>152</c:v>
                </c:pt>
                <c:pt idx="873">
                  <c:v>146.80000000000018</c:v>
                </c:pt>
                <c:pt idx="874">
                  <c:v>144.90000000000009</c:v>
                </c:pt>
                <c:pt idx="875">
                  <c:v>145.5</c:v>
                </c:pt>
                <c:pt idx="876">
                  <c:v>149.30000000000018</c:v>
                </c:pt>
                <c:pt idx="877">
                  <c:v>156.09999999999991</c:v>
                </c:pt>
                <c:pt idx="878">
                  <c:v>160.90000000000009</c:v>
                </c:pt>
                <c:pt idx="879">
                  <c:v>168.39999999999964</c:v>
                </c:pt>
                <c:pt idx="880">
                  <c:v>172.79999999999973</c:v>
                </c:pt>
                <c:pt idx="881">
                  <c:v>196.19999999999982</c:v>
                </c:pt>
                <c:pt idx="882">
                  <c:v>190.80000000000018</c:v>
                </c:pt>
                <c:pt idx="883">
                  <c:v>188.80000000000018</c:v>
                </c:pt>
                <c:pt idx="884">
                  <c:v>192.19999999999982</c:v>
                </c:pt>
                <c:pt idx="885">
                  <c:v>194.29999999999973</c:v>
                </c:pt>
                <c:pt idx="886">
                  <c:v>199.40000000000009</c:v>
                </c:pt>
                <c:pt idx="887">
                  <c:v>203.69999999999982</c:v>
                </c:pt>
                <c:pt idx="888">
                  <c:v>202.89999999999964</c:v>
                </c:pt>
                <c:pt idx="889">
                  <c:v>207.19999999999982</c:v>
                </c:pt>
                <c:pt idx="890">
                  <c:v>209.30000000000018</c:v>
                </c:pt>
                <c:pt idx="891">
                  <c:v>213.30000000000018</c:v>
                </c:pt>
                <c:pt idx="892">
                  <c:v>216</c:v>
                </c:pt>
                <c:pt idx="893">
                  <c:v>219.90000000000009</c:v>
                </c:pt>
                <c:pt idx="894">
                  <c:v>223.5</c:v>
                </c:pt>
                <c:pt idx="895">
                  <c:v>236.5</c:v>
                </c:pt>
                <c:pt idx="896">
                  <c:v>236.80000000000018</c:v>
                </c:pt>
                <c:pt idx="897">
                  <c:v>233.40000000000009</c:v>
                </c:pt>
                <c:pt idx="898">
                  <c:v>240</c:v>
                </c:pt>
                <c:pt idx="899">
                  <c:v>247.09999999999991</c:v>
                </c:pt>
                <c:pt idx="900">
                  <c:v>250</c:v>
                </c:pt>
                <c:pt idx="901">
                  <c:v>251</c:v>
                </c:pt>
                <c:pt idx="902">
                  <c:v>246</c:v>
                </c:pt>
                <c:pt idx="903">
                  <c:v>250.20000000000027</c:v>
                </c:pt>
                <c:pt idx="904">
                  <c:v>253.09999999999991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99176192"/>
        <c:axId val="199177728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raw'!$A$9:$A$913</c:f>
              <c:numCache>
                <c:formatCode>yyyy/mm/dd</c:formatCode>
                <c:ptCount val="905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</c:numCache>
            </c:numRef>
          </c:cat>
          <c:val>
            <c:numRef>
              <c:f>'2015~2024 raw'!$C$9:$C$913</c:f>
              <c:numCache>
                <c:formatCode>0.000</c:formatCode>
                <c:ptCount val="905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2.13</c:v>
                </c:pt>
                <c:pt idx="621">
                  <c:v>2.2080000000000002</c:v>
                </c:pt>
                <c:pt idx="622">
                  <c:v>2.2890000000000001</c:v>
                </c:pt>
                <c:pt idx="623">
                  <c:v>2.1890000000000001</c:v>
                </c:pt>
                <c:pt idx="624">
                  <c:v>2.1800000000000002</c:v>
                </c:pt>
                <c:pt idx="625">
                  <c:v>2.1800000000000002</c:v>
                </c:pt>
                <c:pt idx="626">
                  <c:v>2.15</c:v>
                </c:pt>
                <c:pt idx="627">
                  <c:v>2.056</c:v>
                </c:pt>
                <c:pt idx="628">
                  <c:v>2.0870000000000002</c:v>
                </c:pt>
                <c:pt idx="629">
                  <c:v>2.133</c:v>
                </c:pt>
                <c:pt idx="630">
                  <c:v>2.0539999999999998</c:v>
                </c:pt>
                <c:pt idx="631">
                  <c:v>2.0830000000000002</c:v>
                </c:pt>
                <c:pt idx="632">
                  <c:v>2.0920000000000001</c:v>
                </c:pt>
                <c:pt idx="633">
                  <c:v>2.0790000000000002</c:v>
                </c:pt>
                <c:pt idx="634">
                  <c:v>2.0670000000000002</c:v>
                </c:pt>
                <c:pt idx="635">
                  <c:v>2.0019999999999998</c:v>
                </c:pt>
                <c:pt idx="636">
                  <c:v>1.97</c:v>
                </c:pt>
                <c:pt idx="637">
                  <c:v>1.8819999999999999</c:v>
                </c:pt>
                <c:pt idx="638">
                  <c:v>1.792</c:v>
                </c:pt>
                <c:pt idx="639">
                  <c:v>1.756</c:v>
                </c:pt>
                <c:pt idx="640">
                  <c:v>1.669</c:v>
                </c:pt>
                <c:pt idx="641">
                  <c:v>1.611</c:v>
                </c:pt>
                <c:pt idx="642">
                  <c:v>1.587</c:v>
                </c:pt>
                <c:pt idx="643">
                  <c:v>1.5269999999999999</c:v>
                </c:pt>
                <c:pt idx="644">
                  <c:v>1.5580000000000001</c:v>
                </c:pt>
                <c:pt idx="645">
                  <c:v>1.712</c:v>
                </c:pt>
                <c:pt idx="646">
                  <c:v>1.78</c:v>
                </c:pt>
                <c:pt idx="647">
                  <c:v>1.718</c:v>
                </c:pt>
                <c:pt idx="648">
                  <c:v>1.768</c:v>
                </c:pt>
                <c:pt idx="649">
                  <c:v>1.756</c:v>
                </c:pt>
                <c:pt idx="650">
                  <c:v>1.8169999999999999</c:v>
                </c:pt>
                <c:pt idx="651">
                  <c:v>1.869</c:v>
                </c:pt>
                <c:pt idx="652">
                  <c:v>1.8520000000000001</c:v>
                </c:pt>
                <c:pt idx="653">
                  <c:v>1.8360000000000001</c:v>
                </c:pt>
                <c:pt idx="654">
                  <c:v>1.885</c:v>
                </c:pt>
                <c:pt idx="655">
                  <c:v>1.9259999999999999</c:v>
                </c:pt>
                <c:pt idx="656">
                  <c:v>1.9530000000000001</c:v>
                </c:pt>
                <c:pt idx="657">
                  <c:v>1.9319999999999999</c:v>
                </c:pt>
                <c:pt idx="658">
                  <c:v>1.804</c:v>
                </c:pt>
                <c:pt idx="659">
                  <c:v>1.8089999999999999</c:v>
                </c:pt>
                <c:pt idx="660">
                  <c:v>1.831</c:v>
                </c:pt>
                <c:pt idx="661">
                  <c:v>1.75</c:v>
                </c:pt>
                <c:pt idx="662">
                  <c:v>1.712</c:v>
                </c:pt>
                <c:pt idx="663">
                  <c:v>1.6639999999999999</c:v>
                </c:pt>
                <c:pt idx="664">
                  <c:v>1.758</c:v>
                </c:pt>
                <c:pt idx="665">
                  <c:v>1.665</c:v>
                </c:pt>
                <c:pt idx="666">
                  <c:v>1.694</c:v>
                </c:pt>
                <c:pt idx="667">
                  <c:v>1.7130000000000001</c:v>
                </c:pt>
                <c:pt idx="668">
                  <c:v>1.748</c:v>
                </c:pt>
                <c:pt idx="669">
                  <c:v>1.7010000000000001</c:v>
                </c:pt>
                <c:pt idx="670">
                  <c:v>1.6950000000000001</c:v>
                </c:pt>
                <c:pt idx="671">
                  <c:v>1.6539999999999999</c:v>
                </c:pt>
                <c:pt idx="672">
                  <c:v>1.8120000000000001</c:v>
                </c:pt>
                <c:pt idx="673">
                  <c:v>1.796</c:v>
                </c:pt>
                <c:pt idx="674">
                  <c:v>1.786</c:v>
                </c:pt>
                <c:pt idx="675">
                  <c:v>1.7170000000000001</c:v>
                </c:pt>
                <c:pt idx="676">
                  <c:v>1.752</c:v>
                </c:pt>
                <c:pt idx="677">
                  <c:v>1.752</c:v>
                </c:pt>
                <c:pt idx="678">
                  <c:v>1.752</c:v>
                </c:pt>
                <c:pt idx="679">
                  <c:v>1.73</c:v>
                </c:pt>
                <c:pt idx="680">
                  <c:v>1.837</c:v>
                </c:pt>
                <c:pt idx="681">
                  <c:v>1.853</c:v>
                </c:pt>
                <c:pt idx="682">
                  <c:v>1.843</c:v>
                </c:pt>
                <c:pt idx="683">
                  <c:v>1.78</c:v>
                </c:pt>
                <c:pt idx="684">
                  <c:v>1.7849999999999999</c:v>
                </c:pt>
                <c:pt idx="685">
                  <c:v>1.764</c:v>
                </c:pt>
                <c:pt idx="686">
                  <c:v>1.841</c:v>
                </c:pt>
                <c:pt idx="687">
                  <c:v>1.893</c:v>
                </c:pt>
                <c:pt idx="688">
                  <c:v>1.8740000000000001</c:v>
                </c:pt>
                <c:pt idx="689">
                  <c:v>1.768</c:v>
                </c:pt>
                <c:pt idx="690">
                  <c:v>1.7729999999999999</c:v>
                </c:pt>
                <c:pt idx="691">
                  <c:v>1.778</c:v>
                </c:pt>
                <c:pt idx="692">
                  <c:v>1.6879999999999999</c:v>
                </c:pt>
                <c:pt idx="693">
                  <c:v>1.679</c:v>
                </c:pt>
                <c:pt idx="694">
                  <c:v>1.718</c:v>
                </c:pt>
                <c:pt idx="695">
                  <c:v>1.748</c:v>
                </c:pt>
                <c:pt idx="696">
                  <c:v>1.76</c:v>
                </c:pt>
                <c:pt idx="697">
                  <c:v>1.994</c:v>
                </c:pt>
                <c:pt idx="698">
                  <c:v>2.069</c:v>
                </c:pt>
                <c:pt idx="699">
                  <c:v>2.125</c:v>
                </c:pt>
                <c:pt idx="700">
                  <c:v>1.97</c:v>
                </c:pt>
                <c:pt idx="701">
                  <c:v>1.9770000000000001</c:v>
                </c:pt>
                <c:pt idx="702">
                  <c:v>1.923</c:v>
                </c:pt>
                <c:pt idx="703">
                  <c:v>1.923</c:v>
                </c:pt>
                <c:pt idx="704">
                  <c:v>1.9259999999999999</c:v>
                </c:pt>
                <c:pt idx="705">
                  <c:v>2.0529999999999999</c:v>
                </c:pt>
                <c:pt idx="706">
                  <c:v>1.954</c:v>
                </c:pt>
                <c:pt idx="707">
                  <c:v>1.929</c:v>
                </c:pt>
                <c:pt idx="708">
                  <c:v>2.0369999999999999</c:v>
                </c:pt>
                <c:pt idx="709">
                  <c:v>2.15</c:v>
                </c:pt>
                <c:pt idx="710">
                  <c:v>2.15</c:v>
                </c:pt>
                <c:pt idx="711">
                  <c:v>2.1659999999999999</c:v>
                </c:pt>
                <c:pt idx="712">
                  <c:v>2.202</c:v>
                </c:pt>
                <c:pt idx="713">
                  <c:v>2.2160000000000002</c:v>
                </c:pt>
                <c:pt idx="714">
                  <c:v>2.1789999999999998</c:v>
                </c:pt>
                <c:pt idx="715">
                  <c:v>2.306</c:v>
                </c:pt>
                <c:pt idx="716">
                  <c:v>2.2519999999999998</c:v>
                </c:pt>
                <c:pt idx="717">
                  <c:v>2.2519999999999998</c:v>
                </c:pt>
                <c:pt idx="718">
                  <c:v>2.2210000000000001</c:v>
                </c:pt>
                <c:pt idx="719">
                  <c:v>2.37</c:v>
                </c:pt>
                <c:pt idx="720">
                  <c:v>2.3410000000000002</c:v>
                </c:pt>
                <c:pt idx="721">
                  <c:v>2.4009999999999998</c:v>
                </c:pt>
                <c:pt idx="722">
                  <c:v>2.4870000000000001</c:v>
                </c:pt>
                <c:pt idx="723">
                  <c:v>2.6379999999999999</c:v>
                </c:pt>
                <c:pt idx="724">
                  <c:v>2.6379999999999999</c:v>
                </c:pt>
                <c:pt idx="725">
                  <c:v>2.6379999999999999</c:v>
                </c:pt>
                <c:pt idx="726">
                  <c:v>2.7360000000000002</c:v>
                </c:pt>
                <c:pt idx="727">
                  <c:v>2.6589999999999998</c:v>
                </c:pt>
                <c:pt idx="728">
                  <c:v>2.7970000000000002</c:v>
                </c:pt>
                <c:pt idx="729">
                  <c:v>2.6720000000000002</c:v>
                </c:pt>
                <c:pt idx="730">
                  <c:v>2.5030000000000001</c:v>
                </c:pt>
                <c:pt idx="731">
                  <c:v>2.5030000000000001</c:v>
                </c:pt>
                <c:pt idx="732">
                  <c:v>2.7469999999999999</c:v>
                </c:pt>
                <c:pt idx="733">
                  <c:v>2.8029999999999999</c:v>
                </c:pt>
                <c:pt idx="734">
                  <c:v>2.84</c:v>
                </c:pt>
                <c:pt idx="735">
                  <c:v>2.6669999999999998</c:v>
                </c:pt>
                <c:pt idx="736">
                  <c:v>2.5659999999999998</c:v>
                </c:pt>
                <c:pt idx="737">
                  <c:v>2.581</c:v>
                </c:pt>
                <c:pt idx="738">
                  <c:v>2.581</c:v>
                </c:pt>
                <c:pt idx="739">
                  <c:v>2.657</c:v>
                </c:pt>
                <c:pt idx="740">
                  <c:v>2.7610000000000001</c:v>
                </c:pt>
                <c:pt idx="741">
                  <c:v>2.6190000000000002</c:v>
                </c:pt>
                <c:pt idx="742">
                  <c:v>2.76</c:v>
                </c:pt>
                <c:pt idx="743">
                  <c:v>2.8090000000000002</c:v>
                </c:pt>
                <c:pt idx="744">
                  <c:v>2.9369999999999998</c:v>
                </c:pt>
                <c:pt idx="745">
                  <c:v>2.9369999999999998</c:v>
                </c:pt>
                <c:pt idx="746">
                  <c:v>2.968</c:v>
                </c:pt>
                <c:pt idx="747">
                  <c:v>2.9809999999999999</c:v>
                </c:pt>
                <c:pt idx="748">
                  <c:v>3.1179999999999999</c:v>
                </c:pt>
                <c:pt idx="749">
                  <c:v>3.024</c:v>
                </c:pt>
                <c:pt idx="750">
                  <c:v>2.92</c:v>
                </c:pt>
                <c:pt idx="751">
                  <c:v>2.8860000000000001</c:v>
                </c:pt>
                <c:pt idx="752">
                  <c:v>2.8860000000000001</c:v>
                </c:pt>
                <c:pt idx="753">
                  <c:v>2.8140000000000001</c:v>
                </c:pt>
                <c:pt idx="754">
                  <c:v>2.7850000000000001</c:v>
                </c:pt>
                <c:pt idx="755">
                  <c:v>2.91</c:v>
                </c:pt>
                <c:pt idx="756">
                  <c:v>2.9129999999999998</c:v>
                </c:pt>
                <c:pt idx="757">
                  <c:v>2.7189999999999999</c:v>
                </c:pt>
                <c:pt idx="758">
                  <c:v>2.7189999999999999</c:v>
                </c:pt>
                <c:pt idx="759">
                  <c:v>2.6680000000000001</c:v>
                </c:pt>
                <c:pt idx="760">
                  <c:v>2.8210000000000002</c:v>
                </c:pt>
                <c:pt idx="761">
                  <c:v>2.7559999999999998</c:v>
                </c:pt>
                <c:pt idx="762">
                  <c:v>2.7349999999999999</c:v>
                </c:pt>
                <c:pt idx="763">
                  <c:v>2.702</c:v>
                </c:pt>
                <c:pt idx="764">
                  <c:v>2.601</c:v>
                </c:pt>
                <c:pt idx="765">
                  <c:v>2.601</c:v>
                </c:pt>
                <c:pt idx="766">
                  <c:v>2.569</c:v>
                </c:pt>
                <c:pt idx="767">
                  <c:v>2.4809999999999999</c:v>
                </c:pt>
                <c:pt idx="768">
                  <c:v>2.4630000000000001</c:v>
                </c:pt>
                <c:pt idx="769">
                  <c:v>2.4209999999999998</c:v>
                </c:pt>
                <c:pt idx="770">
                  <c:v>2.3719999999999999</c:v>
                </c:pt>
                <c:pt idx="771">
                  <c:v>2.33</c:v>
                </c:pt>
                <c:pt idx="772">
                  <c:v>2.33</c:v>
                </c:pt>
                <c:pt idx="773">
                  <c:v>2.2799999999999998</c:v>
                </c:pt>
                <c:pt idx="774">
                  <c:v>2.3730000000000002</c:v>
                </c:pt>
                <c:pt idx="775">
                  <c:v>2.35</c:v>
                </c:pt>
                <c:pt idx="776">
                  <c:v>2.3250000000000002</c:v>
                </c:pt>
                <c:pt idx="777">
                  <c:v>2.2709999999999999</c:v>
                </c:pt>
                <c:pt idx="778">
                  <c:v>2.3130000000000002</c:v>
                </c:pt>
                <c:pt idx="779">
                  <c:v>2.3130000000000002</c:v>
                </c:pt>
                <c:pt idx="780">
                  <c:v>2.2639999999999998</c:v>
                </c:pt>
                <c:pt idx="781">
                  <c:v>2.1709999999999998</c:v>
                </c:pt>
                <c:pt idx="782">
                  <c:v>2.1819999999999999</c:v>
                </c:pt>
                <c:pt idx="783">
                  <c:v>2.0459999999999998</c:v>
                </c:pt>
                <c:pt idx="784">
                  <c:v>2.093</c:v>
                </c:pt>
                <c:pt idx="785">
                  <c:v>2.1240000000000001</c:v>
                </c:pt>
                <c:pt idx="786">
                  <c:v>2.1240000000000001</c:v>
                </c:pt>
                <c:pt idx="787">
                  <c:v>2.1459999999999999</c:v>
                </c:pt>
                <c:pt idx="788">
                  <c:v>2.2749999999999999</c:v>
                </c:pt>
                <c:pt idx="789">
                  <c:v>2.194</c:v>
                </c:pt>
                <c:pt idx="790">
                  <c:v>2.1619999999999999</c:v>
                </c:pt>
                <c:pt idx="791">
                  <c:v>2.0779999999999998</c:v>
                </c:pt>
                <c:pt idx="792">
                  <c:v>2.0419999999999998</c:v>
                </c:pt>
                <c:pt idx="793">
                  <c:v>2.0419999999999998</c:v>
                </c:pt>
                <c:pt idx="794">
                  <c:v>2.0579999999999998</c:v>
                </c:pt>
                <c:pt idx="795">
                  <c:v>2.0619999999999998</c:v>
                </c:pt>
                <c:pt idx="796">
                  <c:v>2.1230000000000002</c:v>
                </c:pt>
                <c:pt idx="797">
                  <c:v>2.0419999999999998</c:v>
                </c:pt>
                <c:pt idx="798">
                  <c:v>1.9810000000000001</c:v>
                </c:pt>
                <c:pt idx="799">
                  <c:v>1.978</c:v>
                </c:pt>
                <c:pt idx="800">
                  <c:v>1.978</c:v>
                </c:pt>
                <c:pt idx="801">
                  <c:v>1.962</c:v>
                </c:pt>
                <c:pt idx="802">
                  <c:v>1.9550000000000001</c:v>
                </c:pt>
                <c:pt idx="803">
                  <c:v>2.0190000000000001</c:v>
                </c:pt>
                <c:pt idx="804">
                  <c:v>2.093</c:v>
                </c:pt>
                <c:pt idx="805">
                  <c:v>2.1459999999999999</c:v>
                </c:pt>
                <c:pt idx="806">
                  <c:v>2.161</c:v>
                </c:pt>
                <c:pt idx="807">
                  <c:v>2.161</c:v>
                </c:pt>
                <c:pt idx="808">
                  <c:v>2.1890000000000001</c:v>
                </c:pt>
                <c:pt idx="809">
                  <c:v>2.173</c:v>
                </c:pt>
                <c:pt idx="810">
                  <c:v>2.1549999999999998</c:v>
                </c:pt>
                <c:pt idx="811">
                  <c:v>2.2240000000000002</c:v>
                </c:pt>
                <c:pt idx="812">
                  <c:v>2.2029999999999998</c:v>
                </c:pt>
                <c:pt idx="813">
                  <c:v>2.129</c:v>
                </c:pt>
                <c:pt idx="814">
                  <c:v>2.1230000000000002</c:v>
                </c:pt>
                <c:pt idx="815">
                  <c:v>2.2480000000000002</c:v>
                </c:pt>
                <c:pt idx="816">
                  <c:v>2.1989999999999998</c:v>
                </c:pt>
                <c:pt idx="817">
                  <c:v>2.1859999999999999</c:v>
                </c:pt>
                <c:pt idx="818">
                  <c:v>2.0649999999999999</c:v>
                </c:pt>
                <c:pt idx="819">
                  <c:v>2.0289999999999999</c:v>
                </c:pt>
                <c:pt idx="820">
                  <c:v>2.0289999999999999</c:v>
                </c:pt>
                <c:pt idx="821">
                  <c:v>2.1619999999999999</c:v>
                </c:pt>
                <c:pt idx="822">
                  <c:v>2.1230000000000002</c:v>
                </c:pt>
                <c:pt idx="823">
                  <c:v>2.0819999999999999</c:v>
                </c:pt>
                <c:pt idx="824">
                  <c:v>2.0960000000000001</c:v>
                </c:pt>
                <c:pt idx="825">
                  <c:v>2.141</c:v>
                </c:pt>
                <c:pt idx="826">
                  <c:v>2.1459999999999999</c:v>
                </c:pt>
                <c:pt idx="827">
                  <c:v>2.1459999999999999</c:v>
                </c:pt>
                <c:pt idx="828">
                  <c:v>2.1789999999999998</c:v>
                </c:pt>
                <c:pt idx="829">
                  <c:v>2.1880000000000002</c:v>
                </c:pt>
                <c:pt idx="830">
                  <c:v>2.2000000000000002</c:v>
                </c:pt>
                <c:pt idx="831">
                  <c:v>2.1379999999999999</c:v>
                </c:pt>
                <c:pt idx="832">
                  <c:v>2.2559999999999998</c:v>
                </c:pt>
                <c:pt idx="833">
                  <c:v>2.2890000000000001</c:v>
                </c:pt>
                <c:pt idx="834">
                  <c:v>2.2890000000000001</c:v>
                </c:pt>
                <c:pt idx="835">
                  <c:v>2.2229999999999999</c:v>
                </c:pt>
                <c:pt idx="836">
                  <c:v>2.149</c:v>
                </c:pt>
                <c:pt idx="837">
                  <c:v>2.2320000000000002</c:v>
                </c:pt>
                <c:pt idx="838">
                  <c:v>2.274</c:v>
                </c:pt>
                <c:pt idx="839">
                  <c:v>2.355</c:v>
                </c:pt>
                <c:pt idx="840">
                  <c:v>2.294</c:v>
                </c:pt>
                <c:pt idx="841">
                  <c:v>2.294</c:v>
                </c:pt>
                <c:pt idx="842">
                  <c:v>2.2890000000000001</c:v>
                </c:pt>
                <c:pt idx="843">
                  <c:v>2.391</c:v>
                </c:pt>
                <c:pt idx="844">
                  <c:v>2.306</c:v>
                </c:pt>
                <c:pt idx="845">
                  <c:v>2.2919999999999998</c:v>
                </c:pt>
                <c:pt idx="846">
                  <c:v>2.3559999999999999</c:v>
                </c:pt>
                <c:pt idx="847">
                  <c:v>2.456</c:v>
                </c:pt>
                <c:pt idx="848">
                  <c:v>2.456</c:v>
                </c:pt>
                <c:pt idx="849">
                  <c:v>2.7440000000000002</c:v>
                </c:pt>
                <c:pt idx="850">
                  <c:v>2.8610000000000002</c:v>
                </c:pt>
                <c:pt idx="851">
                  <c:v>2.8109999999999999</c:v>
                </c:pt>
                <c:pt idx="852">
                  <c:v>2.8260000000000001</c:v>
                </c:pt>
                <c:pt idx="853">
                  <c:v>2.74</c:v>
                </c:pt>
                <c:pt idx="854">
                  <c:v>2.9209999999999998</c:v>
                </c:pt>
                <c:pt idx="855">
                  <c:v>2.9209999999999998</c:v>
                </c:pt>
                <c:pt idx="856">
                  <c:v>2.8929999999999998</c:v>
                </c:pt>
                <c:pt idx="857">
                  <c:v>2.9039999999999999</c:v>
                </c:pt>
                <c:pt idx="858">
                  <c:v>2.899</c:v>
                </c:pt>
                <c:pt idx="859">
                  <c:v>2.9169999999999998</c:v>
                </c:pt>
                <c:pt idx="860">
                  <c:v>2.9689999999999999</c:v>
                </c:pt>
                <c:pt idx="861">
                  <c:v>2.831</c:v>
                </c:pt>
                <c:pt idx="862">
                  <c:v>2.831</c:v>
                </c:pt>
                <c:pt idx="863">
                  <c:v>2.831</c:v>
                </c:pt>
                <c:pt idx="864">
                  <c:v>2.7320000000000002</c:v>
                </c:pt>
                <c:pt idx="865">
                  <c:v>2.7109999999999999</c:v>
                </c:pt>
                <c:pt idx="866">
                  <c:v>2.641</c:v>
                </c:pt>
                <c:pt idx="867">
                  <c:v>2.6930000000000001</c:v>
                </c:pt>
                <c:pt idx="868">
                  <c:v>2.6280000000000001</c:v>
                </c:pt>
                <c:pt idx="869">
                  <c:v>2.6280000000000001</c:v>
                </c:pt>
                <c:pt idx="870">
                  <c:v>2.6059999999999999</c:v>
                </c:pt>
                <c:pt idx="871">
                  <c:v>2.4809999999999999</c:v>
                </c:pt>
                <c:pt idx="872">
                  <c:v>2.4849999999999999</c:v>
                </c:pt>
                <c:pt idx="873">
                  <c:v>2.375</c:v>
                </c:pt>
                <c:pt idx="874">
                  <c:v>2.3439999999999999</c:v>
                </c:pt>
                <c:pt idx="875">
                  <c:v>2.25</c:v>
                </c:pt>
                <c:pt idx="876">
                  <c:v>2.25</c:v>
                </c:pt>
                <c:pt idx="877">
                  <c:v>2.2269999999999999</c:v>
                </c:pt>
                <c:pt idx="878">
                  <c:v>2.351</c:v>
                </c:pt>
                <c:pt idx="879">
                  <c:v>2.2930000000000001</c:v>
                </c:pt>
                <c:pt idx="880">
                  <c:v>2.4020000000000001</c:v>
                </c:pt>
                <c:pt idx="881">
                  <c:v>2.5310000000000001</c:v>
                </c:pt>
                <c:pt idx="882">
                  <c:v>2.5249999999999999</c:v>
                </c:pt>
                <c:pt idx="883">
                  <c:v>2.56</c:v>
                </c:pt>
                <c:pt idx="884">
                  <c:v>3.03</c:v>
                </c:pt>
                <c:pt idx="885">
                  <c:v>2.8460000000000001</c:v>
                </c:pt>
                <c:pt idx="886">
                  <c:v>2.907</c:v>
                </c:pt>
                <c:pt idx="887">
                  <c:v>2.8140000000000001</c:v>
                </c:pt>
                <c:pt idx="888">
                  <c:v>2.6890000000000001</c:v>
                </c:pt>
                <c:pt idx="889">
                  <c:v>2.649</c:v>
                </c:pt>
                <c:pt idx="890">
                  <c:v>2.649</c:v>
                </c:pt>
                <c:pt idx="891">
                  <c:v>2.5510000000000002</c:v>
                </c:pt>
                <c:pt idx="892">
                  <c:v>2.78</c:v>
                </c:pt>
                <c:pt idx="893">
                  <c:v>2.68</c:v>
                </c:pt>
                <c:pt idx="894">
                  <c:v>2.7120000000000002</c:v>
                </c:pt>
                <c:pt idx="895">
                  <c:v>2.6970000000000001</c:v>
                </c:pt>
                <c:pt idx="896">
                  <c:v>2.665</c:v>
                </c:pt>
                <c:pt idx="897">
                  <c:v>2.665</c:v>
                </c:pt>
                <c:pt idx="898">
                  <c:v>2.7890000000000001</c:v>
                </c:pt>
                <c:pt idx="899">
                  <c:v>2.9359999999999999</c:v>
                </c:pt>
                <c:pt idx="900">
                  <c:v>2.9049999999999998</c:v>
                </c:pt>
                <c:pt idx="901">
                  <c:v>2.9790000000000001</c:v>
                </c:pt>
                <c:pt idx="902">
                  <c:v>2.7669999999999999</c:v>
                </c:pt>
                <c:pt idx="903">
                  <c:v>2.823</c:v>
                </c:pt>
                <c:pt idx="904">
                  <c:v>2.823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99181056"/>
        <c:axId val="199179264"/>
      </c:lineChart>
      <c:dateAx>
        <c:axId val="199176192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177728"/>
        <c:crosses val="autoZero"/>
        <c:auto val="1"/>
        <c:lblOffset val="100"/>
      </c:dateAx>
      <c:valAx>
        <c:axId val="199177728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176192"/>
        <c:crosses val="autoZero"/>
        <c:crossBetween val="between"/>
      </c:valAx>
      <c:valAx>
        <c:axId val="199179264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181056"/>
        <c:crosses val="max"/>
        <c:crossBetween val="between"/>
      </c:valAx>
      <c:dateAx>
        <c:axId val="199181056"/>
        <c:scaling>
          <c:orientation val="minMax"/>
        </c:scaling>
        <c:delete val="1"/>
        <c:axPos val="b"/>
        <c:numFmt formatCode="yyyy/mm/dd" sourceLinked="1"/>
        <c:tickLblPos val="none"/>
        <c:crossAx val="199179264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2024'!$A$12:$A$500</c:f>
              <c:numCache>
                <c:formatCode>yyyy/mm/dd</c:formatCode>
                <c:ptCount val="48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</c:numCache>
            </c:numRef>
          </c:cat>
          <c:val>
            <c:numRef>
              <c:f>'Daily Data 2024'!$D$12:$D$500</c:f>
              <c:numCache>
                <c:formatCode>_-* #,##0_-;\-* #,##0_-;_-* "-"_-;_-@_-</c:formatCode>
                <c:ptCount val="489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  <c:pt idx="474">
                  <c:v>3930.4</c:v>
                </c:pt>
                <c:pt idx="475">
                  <c:v>3938.4</c:v>
                </c:pt>
                <c:pt idx="476">
                  <c:v>3945.1</c:v>
                </c:pt>
                <c:pt idx="477">
                  <c:v>3953</c:v>
                </c:pt>
                <c:pt idx="478">
                  <c:v>3960.8</c:v>
                </c:pt>
                <c:pt idx="479">
                  <c:v>3977.6</c:v>
                </c:pt>
                <c:pt idx="480">
                  <c:v>3982.3</c:v>
                </c:pt>
                <c:pt idx="481">
                  <c:v>3981.1</c:v>
                </c:pt>
                <c:pt idx="482">
                  <c:v>3985.6</c:v>
                </c:pt>
                <c:pt idx="483">
                  <c:v>3989.5</c:v>
                </c:pt>
                <c:pt idx="484">
                  <c:v>3989</c:v>
                </c:pt>
                <c:pt idx="485">
                  <c:v>3988</c:v>
                </c:pt>
                <c:pt idx="486">
                  <c:v>3980</c:v>
                </c:pt>
                <c:pt idx="487">
                  <c:v>3979.4</c:v>
                </c:pt>
                <c:pt idx="488">
                  <c:v>3980.2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2024'!$A$12:$A$500</c:f>
              <c:numCache>
                <c:formatCode>yyyy/mm/dd</c:formatCode>
                <c:ptCount val="48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</c:numCache>
            </c:numRef>
          </c:cat>
          <c:val>
            <c:numRef>
              <c:f>'Daily Data 2024'!$E$12:$E$500</c:f>
              <c:numCache>
                <c:formatCode>_-* #,##0_-;\-* #,##0_-;_-* "-"_-;_-@_-</c:formatCode>
                <c:ptCount val="489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  <c:pt idx="474">
                  <c:v>3721.1</c:v>
                </c:pt>
                <c:pt idx="475">
                  <c:v>3725.1</c:v>
                </c:pt>
                <c:pt idx="476">
                  <c:v>3729.1</c:v>
                </c:pt>
                <c:pt idx="477">
                  <c:v>3733.1</c:v>
                </c:pt>
                <c:pt idx="478">
                  <c:v>3737.3</c:v>
                </c:pt>
                <c:pt idx="479">
                  <c:v>3741.1</c:v>
                </c:pt>
                <c:pt idx="480">
                  <c:v>3745.5</c:v>
                </c:pt>
                <c:pt idx="481">
                  <c:v>3747.7</c:v>
                </c:pt>
                <c:pt idx="482">
                  <c:v>3745.6</c:v>
                </c:pt>
                <c:pt idx="483">
                  <c:v>3742.4</c:v>
                </c:pt>
                <c:pt idx="484">
                  <c:v>3739</c:v>
                </c:pt>
                <c:pt idx="485">
                  <c:v>3737</c:v>
                </c:pt>
                <c:pt idx="486">
                  <c:v>3734</c:v>
                </c:pt>
                <c:pt idx="487">
                  <c:v>3729.2</c:v>
                </c:pt>
                <c:pt idx="488">
                  <c:v>3727.1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2024'!$A$12:$A$500</c:f>
              <c:numCache>
                <c:formatCode>yyyy/mm/dd</c:formatCode>
                <c:ptCount val="48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</c:numCache>
            </c:numRef>
          </c:cat>
          <c:val>
            <c:numRef>
              <c:f>'Daily Data 2024'!$F$12:$F$500</c:f>
              <c:numCache>
                <c:formatCode>[Blue]\+#,##0;[Red]\-#,##0;0</c:formatCode>
                <c:ptCount val="489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  <c:pt idx="474">
                  <c:v>209.30000000000018</c:v>
                </c:pt>
                <c:pt idx="475">
                  <c:v>213.30000000000018</c:v>
                </c:pt>
                <c:pt idx="476">
                  <c:v>216</c:v>
                </c:pt>
                <c:pt idx="477">
                  <c:v>219.90000000000009</c:v>
                </c:pt>
                <c:pt idx="478">
                  <c:v>223.5</c:v>
                </c:pt>
                <c:pt idx="479">
                  <c:v>236.5</c:v>
                </c:pt>
                <c:pt idx="480">
                  <c:v>236.80000000000018</c:v>
                </c:pt>
                <c:pt idx="481">
                  <c:v>233.40000000000009</c:v>
                </c:pt>
                <c:pt idx="482">
                  <c:v>240</c:v>
                </c:pt>
                <c:pt idx="483">
                  <c:v>247.09999999999991</c:v>
                </c:pt>
                <c:pt idx="484">
                  <c:v>250</c:v>
                </c:pt>
                <c:pt idx="485">
                  <c:v>251</c:v>
                </c:pt>
                <c:pt idx="486">
                  <c:v>246</c:v>
                </c:pt>
                <c:pt idx="487">
                  <c:v>250.20000000000027</c:v>
                </c:pt>
                <c:pt idx="488">
                  <c:v>253.09999999999991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201812224"/>
        <c:axId val="201818112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2024'!$A$12:$A$500</c:f>
              <c:numCache>
                <c:formatCode>yyyy/mm/dd</c:formatCode>
                <c:ptCount val="48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</c:numCache>
            </c:numRef>
          </c:cat>
          <c:val>
            <c:numRef>
              <c:f>'Daily Data 2024'!$C$12:$C$500</c:f>
              <c:numCache>
                <c:formatCode>0.00</c:formatCode>
                <c:ptCount val="489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  <c:pt idx="474" formatCode="0.000">
                  <c:v>2.649</c:v>
                </c:pt>
                <c:pt idx="475" formatCode="0.000">
                  <c:v>2.5510000000000002</c:v>
                </c:pt>
                <c:pt idx="476" formatCode="0.000">
                  <c:v>2.78</c:v>
                </c:pt>
                <c:pt idx="477" formatCode="0.000">
                  <c:v>2.68</c:v>
                </c:pt>
                <c:pt idx="478" formatCode="0.000">
                  <c:v>2.7120000000000002</c:v>
                </c:pt>
                <c:pt idx="479" formatCode="0.000">
                  <c:v>2.6970000000000001</c:v>
                </c:pt>
                <c:pt idx="480" formatCode="0.000">
                  <c:v>2.665</c:v>
                </c:pt>
                <c:pt idx="481" formatCode="0.000">
                  <c:v>2.665</c:v>
                </c:pt>
                <c:pt idx="482" formatCode="0.000">
                  <c:v>2.7890000000000001</c:v>
                </c:pt>
                <c:pt idx="483" formatCode="0.000">
                  <c:v>2.9359999999999999</c:v>
                </c:pt>
                <c:pt idx="484" formatCode="0.000">
                  <c:v>2.9049999999999998</c:v>
                </c:pt>
                <c:pt idx="485" formatCode="0.000">
                  <c:v>2.9790000000000001</c:v>
                </c:pt>
                <c:pt idx="486" formatCode="0.000">
                  <c:v>2.7669999999999999</c:v>
                </c:pt>
                <c:pt idx="487" formatCode="0.000">
                  <c:v>2.823</c:v>
                </c:pt>
                <c:pt idx="488" formatCode="0.000">
                  <c:v>2.823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201819648"/>
        <c:axId val="201821184"/>
      </c:lineChart>
      <c:dateAx>
        <c:axId val="201812224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818112"/>
        <c:crosses val="autoZero"/>
        <c:auto val="1"/>
        <c:lblOffset val="100"/>
      </c:dateAx>
      <c:valAx>
        <c:axId val="2018181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812224"/>
        <c:crosses val="autoZero"/>
        <c:crossBetween val="between"/>
      </c:valAx>
      <c:dateAx>
        <c:axId val="201819648"/>
        <c:scaling>
          <c:orientation val="minMax"/>
        </c:scaling>
        <c:delete val="1"/>
        <c:axPos val="b"/>
        <c:numFmt formatCode="yyyy/mm/dd" sourceLinked="1"/>
        <c:tickLblPos val="none"/>
        <c:crossAx val="201821184"/>
        <c:crosses val="autoZero"/>
        <c:auto val="1"/>
        <c:lblOffset val="100"/>
      </c:dateAx>
      <c:valAx>
        <c:axId val="201821184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81964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81634</xdr:colOff>
      <xdr:row>888</xdr:row>
      <xdr:rowOff>143597</xdr:rowOff>
    </xdr:from>
    <xdr:to>
      <xdr:col>23</xdr:col>
      <xdr:colOff>507843</xdr:colOff>
      <xdr:row>913</xdr:row>
      <xdr:rowOff>1709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102798</xdr:colOff>
      <xdr:row>481</xdr:row>
      <xdr:rowOff>106943</xdr:rowOff>
    </xdr:from>
    <xdr:to>
      <xdr:col>20</xdr:col>
      <xdr:colOff>186618</xdr:colOff>
      <xdr:row>500</xdr:row>
      <xdr:rowOff>6875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13"/>
  <sheetViews>
    <sheetView showGridLines="0" zoomScaleNormal="100" workbookViewId="0">
      <pane ySplit="1" topLeftCell="A890" activePane="bottomLeft" state="frozen"/>
      <selection pane="bottomLeft" activeCell="N908" sqref="N908"/>
    </sheetView>
  </sheetViews>
  <sheetFormatPr defaultColWidth="8.875" defaultRowHeight="14.95"/>
  <cols>
    <col min="1" max="1" width="13" style="9" customWidth="1"/>
    <col min="2" max="2" width="9.5" style="9" customWidth="1"/>
    <col min="3" max="7" width="8.875" style="9"/>
    <col min="8" max="8" width="9.75" style="9" customWidth="1"/>
    <col min="9" max="12" width="12.5" style="16" customWidth="1"/>
    <col min="13" max="16384" width="8.875" style="9"/>
  </cols>
  <sheetData>
    <row r="1" spans="1:12" ht="31.2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>
      <c r="A100" s="1">
        <v>42713</v>
      </c>
      <c r="B100" s="2">
        <v>3.75</v>
      </c>
      <c r="C100" s="2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5" customHeight="1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5" customHeight="1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5" customHeight="1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5" customHeight="1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5" customHeight="1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5" customHeight="1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5" customHeight="1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5" customHeight="1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5" customHeight="1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5" customHeight="1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5" customHeight="1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5" customHeight="1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5" customHeight="1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5" customHeight="1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5" customHeight="1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5" customHeight="1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5" customHeight="1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5" customHeight="1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5" customHeight="1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5" customHeight="1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5" customHeight="1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5" customHeight="1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5" customHeight="1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5" customHeight="1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5" customHeight="1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5" customHeight="1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5" customHeight="1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5" customHeight="1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5" customHeight="1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5" customHeight="1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5" customHeight="1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5" customHeight="1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5" customHeight="1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5" customHeight="1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5" customHeight="1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5" customHeight="1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5" customHeight="1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5" customHeight="1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5" customHeight="1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5" customHeight="1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5" customHeight="1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5" customHeight="1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5" customHeight="1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5" customHeight="1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5" customHeight="1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5" customHeight="1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5" customHeight="1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5" customHeight="1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5" customHeight="1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5" customHeight="1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5" customHeight="1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5" customHeight="1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5" customHeight="1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5" customHeight="1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5" customHeight="1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5" customHeight="1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5" customHeight="1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5" customHeight="1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5" customHeight="1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5" customHeight="1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5" customHeight="1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5" customHeight="1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5" customHeight="1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5" customHeight="1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5" customHeight="1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5" customHeight="1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5" customHeight="1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5" customHeight="1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5" customHeight="1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5" customHeight="1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5" customHeight="1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5" customHeight="1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5" customHeight="1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5" customHeight="1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5" customHeight="1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5" customHeight="1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5" customHeight="1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5" customHeight="1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5" customHeight="1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5" customHeight="1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5" customHeight="1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5" customHeight="1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5" customHeight="1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5" customHeight="1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5" customHeight="1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5" customHeight="1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5" customHeight="1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5" customHeight="1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5" customHeight="1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5" customHeight="1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5" customHeight="1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5" customHeight="1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5" customHeight="1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4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4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4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4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4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4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4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4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4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4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4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4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4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4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  <c r="N574" s="9">
        <v>2.9209999999999998</v>
      </c>
    </row>
    <row r="575" spans="1:14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  <c r="N575" s="9">
        <v>2.831</v>
      </c>
    </row>
    <row r="576" spans="1:14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  <c r="N576" s="13">
        <f>(N575-N574)/N574</f>
        <v>-3.0811365970557981E-2</v>
      </c>
    </row>
    <row r="577" spans="1:12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>
      <c r="A614" s="1">
        <v>45294</v>
      </c>
      <c r="B614" s="2">
        <v>2.57</v>
      </c>
      <c r="C614" s="14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15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15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15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15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15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15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15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15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15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15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15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15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33" si="36">D770-E770</f>
        <v>512.29999999999973</v>
      </c>
      <c r="G770" s="6">
        <f t="shared" si="35"/>
        <v>0.19644158134897799</v>
      </c>
      <c r="H770" s="10">
        <f t="shared" ref="H770:H833" si="37">(C770-B770)/B770</f>
        <v>4.990476190476182E-2</v>
      </c>
      <c r="I770" s="12"/>
      <c r="J770" s="11"/>
      <c r="K770" s="11"/>
      <c r="L770" s="11"/>
    </row>
    <row r="771" spans="1:12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37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  <row r="830" spans="1:12">
      <c r="A830" s="1">
        <v>45530</v>
      </c>
      <c r="B830" s="2">
        <v>1.82</v>
      </c>
      <c r="C830" s="2">
        <v>2.1619999999999999</v>
      </c>
      <c r="D830" s="3">
        <v>3351.6</v>
      </c>
      <c r="E830" s="4">
        <v>2986.3</v>
      </c>
      <c r="F830" s="5">
        <f t="shared" si="36"/>
        <v>365.29999999999973</v>
      </c>
      <c r="G830" s="6">
        <f t="shared" si="38"/>
        <v>0.12232528547031433</v>
      </c>
      <c r="H830" s="10">
        <f t="shared" si="37"/>
        <v>0.18791208791208783</v>
      </c>
      <c r="I830" s="12">
        <v>101.67</v>
      </c>
      <c r="J830" s="12">
        <v>12.91</v>
      </c>
      <c r="K830" s="12">
        <v>42.417000000000002</v>
      </c>
      <c r="L830" s="12">
        <v>7.3540000000000001</v>
      </c>
    </row>
    <row r="831" spans="1:12">
      <c r="A831" s="1">
        <v>45531</v>
      </c>
      <c r="B831" s="2">
        <v>1.92</v>
      </c>
      <c r="C831" s="2">
        <v>2.1230000000000002</v>
      </c>
      <c r="D831" s="3">
        <v>3354.5</v>
      </c>
      <c r="E831" s="4">
        <v>2993.7</v>
      </c>
      <c r="F831" s="5">
        <f t="shared" si="36"/>
        <v>360.80000000000018</v>
      </c>
      <c r="G831" s="6">
        <f t="shared" si="38"/>
        <v>0.12051975815880021</v>
      </c>
      <c r="H831" s="10">
        <f t="shared" si="37"/>
        <v>0.10572916666666682</v>
      </c>
      <c r="I831" s="12">
        <v>101.8</v>
      </c>
      <c r="J831" s="12">
        <v>12.8</v>
      </c>
      <c r="K831" s="12">
        <v>46.1</v>
      </c>
      <c r="L831" s="12">
        <v>7.5</v>
      </c>
    </row>
    <row r="832" spans="1:12">
      <c r="A832" s="1">
        <v>45532</v>
      </c>
      <c r="B832" s="2">
        <v>1.91</v>
      </c>
      <c r="C832" s="2">
        <v>2.0819999999999999</v>
      </c>
      <c r="D832" s="3">
        <v>3358</v>
      </c>
      <c r="E832" s="4">
        <v>3001</v>
      </c>
      <c r="F832" s="5">
        <f t="shared" si="36"/>
        <v>357</v>
      </c>
      <c r="G832" s="6">
        <f t="shared" si="38"/>
        <v>0.11896034655114962</v>
      </c>
      <c r="H832" s="10">
        <f t="shared" si="37"/>
        <v>9.0052356020942373E-2</v>
      </c>
      <c r="I832" s="12">
        <v>102.3</v>
      </c>
      <c r="J832" s="12">
        <v>12.8</v>
      </c>
      <c r="K832" s="12">
        <v>50.1</v>
      </c>
      <c r="L832" s="12">
        <v>7.8</v>
      </c>
    </row>
    <row r="833" spans="1:12">
      <c r="A833" s="1">
        <v>45533</v>
      </c>
      <c r="B833" s="2">
        <v>1.89</v>
      </c>
      <c r="C833" s="2">
        <v>2.0960000000000001</v>
      </c>
      <c r="D833" s="3">
        <v>3359.5</v>
      </c>
      <c r="E833" s="4">
        <v>3008.4</v>
      </c>
      <c r="F833" s="5">
        <f t="shared" si="36"/>
        <v>351.09999999999991</v>
      </c>
      <c r="G833" s="6">
        <f t="shared" si="38"/>
        <v>0.116706554979391</v>
      </c>
      <c r="H833" s="10">
        <f t="shared" si="37"/>
        <v>0.1089947089947091</v>
      </c>
      <c r="I833" s="12">
        <v>101.4</v>
      </c>
      <c r="J833" s="12">
        <v>11</v>
      </c>
      <c r="K833" s="12">
        <v>50.2</v>
      </c>
      <c r="L833" s="12">
        <v>7.9</v>
      </c>
    </row>
    <row r="834" spans="1:12">
      <c r="A834" s="1">
        <v>45534</v>
      </c>
      <c r="B834" s="2">
        <v>1.85</v>
      </c>
      <c r="C834" s="2">
        <v>2.141</v>
      </c>
      <c r="D834" s="3">
        <v>3357</v>
      </c>
      <c r="E834" s="4">
        <v>3016</v>
      </c>
      <c r="F834" s="5">
        <f t="shared" ref="F834:F897" si="39">D834-E834</f>
        <v>341</v>
      </c>
      <c r="G834" s="6">
        <f t="shared" si="38"/>
        <v>0.11306366047745359</v>
      </c>
      <c r="H834" s="10">
        <f t="shared" ref="H834:H897" si="40">(C834-B834)/B834</f>
        <v>0.15729729729729724</v>
      </c>
      <c r="I834" s="12">
        <v>101.7</v>
      </c>
      <c r="J834" s="12">
        <v>10.4</v>
      </c>
      <c r="K834" s="12">
        <v>47.7</v>
      </c>
      <c r="L834" s="12">
        <v>7.5</v>
      </c>
    </row>
    <row r="835" spans="1:12">
      <c r="A835" s="1">
        <v>45535</v>
      </c>
      <c r="B835" s="2">
        <v>1.915</v>
      </c>
      <c r="C835" s="2">
        <v>2.1459999999999999</v>
      </c>
      <c r="D835" s="3">
        <v>3361.9</v>
      </c>
      <c r="E835" s="4">
        <v>3022.8</v>
      </c>
      <c r="F835" s="5">
        <f t="shared" si="39"/>
        <v>339.09999999999991</v>
      </c>
      <c r="G835" s="6">
        <f t="shared" si="38"/>
        <v>0.11218075956067219</v>
      </c>
      <c r="H835" s="10">
        <f t="shared" si="40"/>
        <v>0.12062663185378583</v>
      </c>
      <c r="I835" s="12">
        <v>103.1</v>
      </c>
      <c r="J835" s="12">
        <v>12.9</v>
      </c>
      <c r="K835" s="12">
        <v>45</v>
      </c>
      <c r="L835" s="12">
        <v>7.4</v>
      </c>
    </row>
    <row r="836" spans="1:12">
      <c r="A836" s="1">
        <v>45536</v>
      </c>
      <c r="B836" s="2">
        <v>1.915</v>
      </c>
      <c r="C836" s="2">
        <v>2.1459999999999999</v>
      </c>
      <c r="D836" s="3">
        <v>3371.5</v>
      </c>
      <c r="E836" s="4">
        <v>3033</v>
      </c>
      <c r="F836" s="5">
        <f t="shared" si="39"/>
        <v>338.5</v>
      </c>
      <c r="G836" s="6">
        <f t="shared" si="38"/>
        <v>0.11160567095285197</v>
      </c>
      <c r="H836" s="10">
        <f t="shared" si="40"/>
        <v>0.12062663185378583</v>
      </c>
      <c r="I836" s="12">
        <v>100.59</v>
      </c>
      <c r="J836" s="12">
        <v>12.79</v>
      </c>
      <c r="K836" s="12">
        <v>44.582999999999998</v>
      </c>
      <c r="L836" s="12">
        <v>6.9619999999999997</v>
      </c>
    </row>
    <row r="837" spans="1:12">
      <c r="A837" s="1">
        <v>45537</v>
      </c>
      <c r="B837" s="2">
        <v>1.915</v>
      </c>
      <c r="C837" s="2">
        <v>2.1789999999999998</v>
      </c>
      <c r="D837" s="3">
        <v>3376.7</v>
      </c>
      <c r="E837" s="4">
        <v>3039.5</v>
      </c>
      <c r="F837" s="5">
        <f t="shared" si="39"/>
        <v>337.19999999999982</v>
      </c>
      <c r="G837" s="6">
        <f t="shared" si="38"/>
        <v>0.11093929922684646</v>
      </c>
      <c r="H837" s="10">
        <f t="shared" si="40"/>
        <v>0.13785900783289806</v>
      </c>
      <c r="I837" s="12">
        <v>102.3</v>
      </c>
      <c r="J837" s="12">
        <v>13</v>
      </c>
      <c r="K837" s="12">
        <v>41.7</v>
      </c>
      <c r="L837" s="12">
        <v>6.9</v>
      </c>
    </row>
    <row r="838" spans="1:12">
      <c r="A838" s="1">
        <v>45538</v>
      </c>
      <c r="B838" s="2">
        <v>1.93</v>
      </c>
      <c r="C838" s="2">
        <v>2.1880000000000002</v>
      </c>
      <c r="D838" s="3">
        <v>3384.8</v>
      </c>
      <c r="E838" s="4">
        <v>3049.6</v>
      </c>
      <c r="F838" s="5">
        <f t="shared" si="39"/>
        <v>335.20000000000027</v>
      </c>
      <c r="G838" s="6">
        <f t="shared" ref="G838:G901" si="41">(D838-E838)/E838</f>
        <v>0.10991605456453314</v>
      </c>
      <c r="H838" s="10">
        <f t="shared" si="40"/>
        <v>0.13367875647668406</v>
      </c>
      <c r="I838" s="12">
        <v>102.32</v>
      </c>
      <c r="J838" s="12">
        <v>13.02</v>
      </c>
      <c r="K838" s="12">
        <v>41.4</v>
      </c>
      <c r="L838" s="12">
        <v>7.2</v>
      </c>
    </row>
    <row r="839" spans="1:12">
      <c r="A839" s="1">
        <v>45539</v>
      </c>
      <c r="B839" s="2">
        <v>2.0049999999999999</v>
      </c>
      <c r="C839" s="2">
        <v>2.2000000000000002</v>
      </c>
      <c r="D839" s="3">
        <v>3393.7</v>
      </c>
      <c r="E839" s="4">
        <v>3060.8</v>
      </c>
      <c r="F839" s="5">
        <f t="shared" si="39"/>
        <v>332.89999999999964</v>
      </c>
      <c r="G839" s="6">
        <f t="shared" si="41"/>
        <v>0.10876241505488748</v>
      </c>
      <c r="H839" s="10">
        <f t="shared" si="40"/>
        <v>9.7256857855361742E-2</v>
      </c>
      <c r="I839" s="12">
        <v>102.3</v>
      </c>
      <c r="J839" s="12">
        <v>12.8</v>
      </c>
      <c r="K839" s="12">
        <v>41.2</v>
      </c>
      <c r="L839" s="12">
        <v>7.2</v>
      </c>
    </row>
    <row r="840" spans="1:12">
      <c r="A840" s="1">
        <v>45540</v>
      </c>
      <c r="B840" s="2">
        <v>2.08</v>
      </c>
      <c r="C840" s="2">
        <v>2.1379999999999999</v>
      </c>
      <c r="D840" s="3">
        <v>3400.2</v>
      </c>
      <c r="E840" s="4">
        <v>3069.8</v>
      </c>
      <c r="F840" s="5">
        <f t="shared" si="39"/>
        <v>330.39999999999964</v>
      </c>
      <c r="G840" s="6">
        <f t="shared" si="41"/>
        <v>0.10762916150889296</v>
      </c>
      <c r="H840" s="10">
        <f t="shared" si="40"/>
        <v>2.7884615384615303E-2</v>
      </c>
      <c r="I840" s="12">
        <v>100.5</v>
      </c>
      <c r="J840" s="12">
        <v>13.6</v>
      </c>
      <c r="K840" s="12">
        <v>41.6</v>
      </c>
      <c r="L840" s="12">
        <v>7.3</v>
      </c>
    </row>
    <row r="841" spans="1:12">
      <c r="A841" s="1">
        <v>45541</v>
      </c>
      <c r="B841" s="2">
        <v>2.0499999999999998</v>
      </c>
      <c r="C841" s="2">
        <v>2.2559999999999998</v>
      </c>
      <c r="D841" s="3">
        <v>3387.1</v>
      </c>
      <c r="E841" s="4">
        <v>3079.5</v>
      </c>
      <c r="F841" s="5">
        <f t="shared" si="39"/>
        <v>307.59999999999991</v>
      </c>
      <c r="G841" s="6">
        <f t="shared" si="41"/>
        <v>9.9886345185906777E-2</v>
      </c>
      <c r="H841" s="10">
        <f t="shared" si="40"/>
        <v>0.10048780487804877</v>
      </c>
      <c r="I841" s="12">
        <v>102</v>
      </c>
      <c r="J841" s="12">
        <v>13.3</v>
      </c>
      <c r="K841" s="12">
        <v>42.4</v>
      </c>
      <c r="L841" s="12">
        <v>7.4</v>
      </c>
    </row>
    <row r="842" spans="1:12">
      <c r="A842" s="1">
        <v>45542</v>
      </c>
      <c r="B842" s="2">
        <v>2.02</v>
      </c>
      <c r="C842" s="2">
        <v>2.2890000000000001</v>
      </c>
      <c r="D842" s="3">
        <v>3400.3</v>
      </c>
      <c r="E842" s="4">
        <v>3093.9</v>
      </c>
      <c r="F842" s="5">
        <f t="shared" si="39"/>
        <v>306.40000000000009</v>
      </c>
      <c r="G842" s="6">
        <f t="shared" si="41"/>
        <v>9.9033582210155499E-2</v>
      </c>
      <c r="H842" s="10">
        <f t="shared" si="40"/>
        <v>0.13316831683168323</v>
      </c>
      <c r="I842" s="12">
        <v>100.92</v>
      </c>
      <c r="J842" s="12">
        <v>13.49</v>
      </c>
      <c r="K842" s="12">
        <v>41.106999999999999</v>
      </c>
      <c r="L842" s="12">
        <v>7.37</v>
      </c>
    </row>
    <row r="843" spans="1:12">
      <c r="A843" s="1">
        <v>45543</v>
      </c>
      <c r="B843" s="2">
        <v>2.09</v>
      </c>
      <c r="C843" s="2">
        <v>2.2890000000000001</v>
      </c>
      <c r="D843" s="3">
        <v>3405.4</v>
      </c>
      <c r="E843" s="4">
        <v>3100</v>
      </c>
      <c r="F843" s="5">
        <f t="shared" si="39"/>
        <v>305.40000000000009</v>
      </c>
      <c r="G843" s="6">
        <f t="shared" si="41"/>
        <v>9.8516129032258093E-2</v>
      </c>
      <c r="H843" s="10">
        <f t="shared" si="40"/>
        <v>9.5215311004784836E-2</v>
      </c>
      <c r="I843" s="12">
        <v>101.16</v>
      </c>
      <c r="J843" s="12">
        <v>13.37</v>
      </c>
      <c r="K843" s="12">
        <v>38.369999999999997</v>
      </c>
      <c r="L843" s="12">
        <v>8.8190000000000008</v>
      </c>
    </row>
    <row r="844" spans="1:12">
      <c r="A844" s="1">
        <v>45544</v>
      </c>
      <c r="B844" s="2">
        <v>2.09</v>
      </c>
      <c r="C844" s="2">
        <v>2.2229999999999999</v>
      </c>
      <c r="D844" s="3">
        <v>3416</v>
      </c>
      <c r="E844" s="4">
        <v>3111.5</v>
      </c>
      <c r="F844" s="5">
        <f t="shared" si="39"/>
        <v>304.5</v>
      </c>
      <c r="G844" s="6">
        <f t="shared" si="41"/>
        <v>9.7862767154105731E-2</v>
      </c>
      <c r="H844" s="10">
        <f t="shared" si="40"/>
        <v>6.3636363636363644E-2</v>
      </c>
      <c r="I844" s="12">
        <v>101.98</v>
      </c>
      <c r="J844" s="12">
        <v>13.6</v>
      </c>
      <c r="K844" s="12">
        <v>36.6</v>
      </c>
      <c r="L844" s="12">
        <v>9.4</v>
      </c>
    </row>
    <row r="845" spans="1:12">
      <c r="A845" s="1">
        <v>45545</v>
      </c>
      <c r="B845" s="2">
        <v>2.0299999999999998</v>
      </c>
      <c r="C845" s="2">
        <v>2.149</v>
      </c>
      <c r="D845" s="3">
        <v>3425.7</v>
      </c>
      <c r="E845" s="4">
        <v>3122.8</v>
      </c>
      <c r="F845" s="5">
        <f t="shared" si="39"/>
        <v>302.89999999999964</v>
      </c>
      <c r="G845" s="6">
        <f t="shared" si="41"/>
        <v>9.6996285384910855E-2</v>
      </c>
      <c r="H845" s="10">
        <f t="shared" si="40"/>
        <v>5.8620689655172524E-2</v>
      </c>
      <c r="I845" s="12">
        <v>101.3</v>
      </c>
      <c r="J845" s="12">
        <v>13.5</v>
      </c>
      <c r="K845" s="12">
        <v>38.799999999999997</v>
      </c>
      <c r="L845" s="12">
        <v>7.7</v>
      </c>
    </row>
    <row r="846" spans="1:12">
      <c r="A846" s="1">
        <v>45546</v>
      </c>
      <c r="B846" s="2">
        <v>2.13</v>
      </c>
      <c r="C846" s="2">
        <v>2.2320000000000002</v>
      </c>
      <c r="D846" s="3">
        <v>3434.9</v>
      </c>
      <c r="E846" s="4">
        <v>3134.5</v>
      </c>
      <c r="F846" s="5">
        <f t="shared" si="39"/>
        <v>300.40000000000009</v>
      </c>
      <c r="G846" s="6">
        <f t="shared" si="41"/>
        <v>9.5836656564045331E-2</v>
      </c>
      <c r="H846" s="10">
        <f t="shared" si="40"/>
        <v>4.7887323943662123E-2</v>
      </c>
      <c r="I846" s="12">
        <v>99.4</v>
      </c>
      <c r="J846" s="12">
        <v>12.6</v>
      </c>
      <c r="K846" s="12">
        <v>39.799999999999997</v>
      </c>
      <c r="L846" s="12">
        <v>7.3</v>
      </c>
    </row>
    <row r="847" spans="1:12">
      <c r="A847" s="1">
        <v>45547</v>
      </c>
      <c r="B847" s="2">
        <v>2.13</v>
      </c>
      <c r="C847" s="2">
        <v>2.274</v>
      </c>
      <c r="D847" s="3">
        <v>3440.6</v>
      </c>
      <c r="E847" s="4">
        <v>3145.9</v>
      </c>
      <c r="F847" s="5">
        <f t="shared" si="39"/>
        <v>294.69999999999982</v>
      </c>
      <c r="G847" s="6">
        <f t="shared" si="41"/>
        <v>9.3677484980450684E-2</v>
      </c>
      <c r="H847" s="10">
        <f t="shared" si="40"/>
        <v>6.7605633802816964E-2</v>
      </c>
      <c r="I847" s="12">
        <v>100.11</v>
      </c>
      <c r="J847" s="12">
        <v>11.54</v>
      </c>
      <c r="K847" s="12">
        <v>39.67</v>
      </c>
      <c r="L847" s="12">
        <v>7.2590000000000003</v>
      </c>
    </row>
    <row r="848" spans="1:12">
      <c r="A848" s="1">
        <v>45548</v>
      </c>
      <c r="B848" s="2">
        <v>2.12</v>
      </c>
      <c r="C848" s="2">
        <v>2.355</v>
      </c>
      <c r="D848" s="3">
        <v>3437</v>
      </c>
      <c r="E848" s="4">
        <v>3157.6</v>
      </c>
      <c r="F848" s="5">
        <f t="shared" si="39"/>
        <v>279.40000000000009</v>
      </c>
      <c r="G848" s="6">
        <f t="shared" si="41"/>
        <v>8.8484925259690941E-2</v>
      </c>
      <c r="H848" s="10">
        <f t="shared" si="40"/>
        <v>0.11084905660377352</v>
      </c>
      <c r="I848" s="12">
        <v>100.4</v>
      </c>
      <c r="J848" s="12">
        <v>12.1</v>
      </c>
      <c r="K848" s="12">
        <v>39.5</v>
      </c>
      <c r="L848" s="12">
        <v>7.4</v>
      </c>
    </row>
    <row r="849" spans="1:12">
      <c r="A849" s="1">
        <v>45549</v>
      </c>
      <c r="B849" s="2">
        <v>2.13</v>
      </c>
      <c r="C849" s="2">
        <v>2.294</v>
      </c>
      <c r="D849" s="3">
        <v>3446.8</v>
      </c>
      <c r="E849" s="4">
        <v>3174.2</v>
      </c>
      <c r="F849" s="5">
        <f t="shared" si="39"/>
        <v>272.60000000000036</v>
      </c>
      <c r="G849" s="6">
        <f t="shared" si="41"/>
        <v>8.5879906748157139E-2</v>
      </c>
      <c r="H849" s="10">
        <f t="shared" si="40"/>
        <v>7.6995305164319322E-2</v>
      </c>
      <c r="I849" s="12">
        <v>100.74</v>
      </c>
      <c r="J849" s="12">
        <v>12.29</v>
      </c>
      <c r="K849" s="12">
        <v>39.11</v>
      </c>
      <c r="L849" s="12">
        <v>7.17</v>
      </c>
    </row>
    <row r="850" spans="1:12">
      <c r="A850" s="1">
        <v>45550</v>
      </c>
      <c r="B850" s="2">
        <v>2.13</v>
      </c>
      <c r="C850" s="2">
        <v>2.294</v>
      </c>
      <c r="D850" s="3">
        <v>3451.1</v>
      </c>
      <c r="E850" s="4">
        <v>3180.8</v>
      </c>
      <c r="F850" s="5">
        <f t="shared" si="39"/>
        <v>270.29999999999973</v>
      </c>
      <c r="G850" s="6">
        <f t="shared" si="41"/>
        <v>8.4978621730382203E-2</v>
      </c>
      <c r="H850" s="10">
        <f t="shared" si="40"/>
        <v>7.6995305164319322E-2</v>
      </c>
      <c r="I850" s="12">
        <v>99.87</v>
      </c>
      <c r="J850" s="12">
        <v>12.37</v>
      </c>
      <c r="K850" s="12">
        <v>37.76</v>
      </c>
      <c r="L850" s="12">
        <v>6.8769999999999998</v>
      </c>
    </row>
    <row r="851" spans="1:12">
      <c r="A851" s="1">
        <v>45551</v>
      </c>
      <c r="B851" s="2">
        <v>2.13</v>
      </c>
      <c r="C851" s="2">
        <v>2.2890000000000001</v>
      </c>
      <c r="D851" s="3">
        <v>3458</v>
      </c>
      <c r="E851" s="4">
        <v>3193</v>
      </c>
      <c r="F851" s="5">
        <f t="shared" si="39"/>
        <v>265</v>
      </c>
      <c r="G851" s="6">
        <f t="shared" si="41"/>
        <v>8.2994049483244597E-2</v>
      </c>
      <c r="H851" s="10">
        <f t="shared" si="40"/>
        <v>7.4647887323943785E-2</v>
      </c>
      <c r="I851" s="12">
        <v>100.1</v>
      </c>
      <c r="J851" s="12">
        <v>13</v>
      </c>
      <c r="K851" s="12">
        <v>38.5</v>
      </c>
      <c r="L851" s="12">
        <v>7.3</v>
      </c>
    </row>
    <row r="852" spans="1:12">
      <c r="A852" s="1">
        <v>45552</v>
      </c>
      <c r="B852" s="2">
        <v>2.25</v>
      </c>
      <c r="C852" s="2">
        <v>2.391</v>
      </c>
      <c r="D852" s="3">
        <v>3466</v>
      </c>
      <c r="E852" s="4">
        <v>3208</v>
      </c>
      <c r="F852" s="5">
        <f t="shared" si="39"/>
        <v>258</v>
      </c>
      <c r="G852" s="6">
        <f t="shared" si="41"/>
        <v>8.0423940149625936E-2</v>
      </c>
      <c r="H852" s="10">
        <f t="shared" si="40"/>
        <v>6.2666666666666676E-2</v>
      </c>
      <c r="I852" s="12">
        <v>100</v>
      </c>
      <c r="J852" s="12">
        <v>13</v>
      </c>
      <c r="K852" s="12">
        <v>39.4</v>
      </c>
      <c r="L852" s="12">
        <v>7.7</v>
      </c>
    </row>
    <row r="853" spans="1:12">
      <c r="A853" s="1">
        <v>45553</v>
      </c>
      <c r="B853" s="2">
        <v>2.23</v>
      </c>
      <c r="C853" s="2">
        <v>2.306</v>
      </c>
      <c r="D853" s="3">
        <v>3474</v>
      </c>
      <c r="E853" s="4">
        <v>3218</v>
      </c>
      <c r="F853" s="5">
        <f t="shared" si="39"/>
        <v>256</v>
      </c>
      <c r="G853" s="6">
        <f t="shared" si="41"/>
        <v>7.9552517091361089E-2</v>
      </c>
      <c r="H853" s="10">
        <f t="shared" si="40"/>
        <v>3.4080717488789269E-2</v>
      </c>
      <c r="I853" s="12">
        <v>99.3</v>
      </c>
      <c r="J853" s="12">
        <v>13.1</v>
      </c>
      <c r="K853" s="12">
        <v>40</v>
      </c>
      <c r="L853" s="12">
        <v>8</v>
      </c>
    </row>
    <row r="854" spans="1:12">
      <c r="A854" s="1">
        <v>45554</v>
      </c>
      <c r="B854" s="2">
        <v>2.31</v>
      </c>
      <c r="C854" s="2">
        <v>2.2919999999999998</v>
      </c>
      <c r="D854" s="3">
        <v>3481</v>
      </c>
      <c r="E854" s="4">
        <v>3231</v>
      </c>
      <c r="F854" s="5">
        <f t="shared" si="39"/>
        <v>250</v>
      </c>
      <c r="G854" s="6">
        <f t="shared" si="41"/>
        <v>7.7375425564840603E-2</v>
      </c>
      <c r="H854" s="10">
        <f t="shared" si="40"/>
        <v>-7.7922077922078954E-3</v>
      </c>
      <c r="I854" s="12">
        <v>100.3</v>
      </c>
      <c r="J854" s="12">
        <v>12.6</v>
      </c>
      <c r="K854" s="12">
        <v>40.6</v>
      </c>
      <c r="L854" s="12">
        <v>7.8</v>
      </c>
    </row>
    <row r="855" spans="1:12">
      <c r="A855" s="1">
        <v>45555</v>
      </c>
      <c r="B855" s="2">
        <v>2.21</v>
      </c>
      <c r="C855" s="2">
        <v>2.3559999999999999</v>
      </c>
      <c r="D855" s="3">
        <v>3490</v>
      </c>
      <c r="E855" s="4">
        <v>3244</v>
      </c>
      <c r="F855" s="5">
        <f t="shared" si="39"/>
        <v>246</v>
      </c>
      <c r="G855" s="6">
        <f t="shared" si="41"/>
        <v>7.5832305795314428E-2</v>
      </c>
      <c r="H855" s="10">
        <f t="shared" si="40"/>
        <v>6.6063348416289552E-2</v>
      </c>
      <c r="I855" s="12">
        <v>101.1</v>
      </c>
      <c r="J855" s="12">
        <v>12.6</v>
      </c>
      <c r="K855" s="12">
        <v>41.9</v>
      </c>
      <c r="L855" s="12">
        <v>7.6</v>
      </c>
    </row>
    <row r="856" spans="1:12">
      <c r="A856" s="1">
        <v>45556</v>
      </c>
      <c r="B856" s="2">
        <v>2.2400000000000002</v>
      </c>
      <c r="C856" s="2">
        <v>2.456</v>
      </c>
      <c r="D856" s="3">
        <v>3497.9</v>
      </c>
      <c r="E856" s="4">
        <v>3262.8</v>
      </c>
      <c r="F856" s="5">
        <f t="shared" si="39"/>
        <v>235.09999999999991</v>
      </c>
      <c r="G856" s="6">
        <f t="shared" si="41"/>
        <v>7.2054676964570269E-2</v>
      </c>
      <c r="H856" s="10">
        <f t="shared" si="40"/>
        <v>9.6428571428571308E-2</v>
      </c>
      <c r="I856" s="12">
        <v>101.27</v>
      </c>
      <c r="J856" s="12">
        <v>12.35</v>
      </c>
      <c r="K856" s="12">
        <v>40.468000000000004</v>
      </c>
      <c r="L856" s="12">
        <v>7.3959999999999999</v>
      </c>
    </row>
    <row r="857" spans="1:12">
      <c r="A857" s="1">
        <v>45557</v>
      </c>
      <c r="B857" s="2">
        <v>2.2400000000000002</v>
      </c>
      <c r="C857" s="2">
        <v>2.456</v>
      </c>
      <c r="D857" s="3">
        <v>3503</v>
      </c>
      <c r="E857" s="4">
        <v>3270.2</v>
      </c>
      <c r="F857" s="5">
        <f t="shared" si="39"/>
        <v>232.80000000000018</v>
      </c>
      <c r="G857" s="6">
        <f t="shared" si="41"/>
        <v>7.1188306525594824E-2</v>
      </c>
      <c r="H857" s="10">
        <f t="shared" si="40"/>
        <v>9.6428571428571308E-2</v>
      </c>
      <c r="I857" s="12">
        <v>101.27</v>
      </c>
      <c r="J857" s="12">
        <v>12.35</v>
      </c>
      <c r="K857" s="12">
        <v>40.468000000000004</v>
      </c>
      <c r="L857" s="12">
        <v>7.3959999999999999</v>
      </c>
    </row>
    <row r="858" spans="1:12">
      <c r="A858" s="1">
        <v>45558</v>
      </c>
      <c r="B858" s="2">
        <v>2.2400000000000002</v>
      </c>
      <c r="C858" s="2">
        <v>2.7440000000000002</v>
      </c>
      <c r="D858" s="3">
        <v>3510.7</v>
      </c>
      <c r="E858" s="4">
        <v>3283.2</v>
      </c>
      <c r="F858" s="5">
        <f t="shared" si="39"/>
        <v>227.5</v>
      </c>
      <c r="G858" s="6">
        <f t="shared" si="41"/>
        <v>6.9292153996101363E-2</v>
      </c>
      <c r="H858" s="10">
        <f t="shared" si="40"/>
        <v>0.22499999999999998</v>
      </c>
      <c r="I858" s="12">
        <v>101.27</v>
      </c>
      <c r="J858" s="12">
        <v>12.35</v>
      </c>
      <c r="K858" s="12">
        <v>40.468000000000004</v>
      </c>
      <c r="L858" s="12">
        <v>7.3959999999999999</v>
      </c>
    </row>
    <row r="859" spans="1:12">
      <c r="A859" s="1">
        <v>45559</v>
      </c>
      <c r="B859" s="2">
        <v>2.4</v>
      </c>
      <c r="C859" s="2">
        <v>2.8610000000000002</v>
      </c>
      <c r="D859" s="3">
        <v>3519.2</v>
      </c>
      <c r="E859" s="4">
        <v>3297.8</v>
      </c>
      <c r="F859" s="5">
        <f t="shared" si="39"/>
        <v>221.39999999999964</v>
      </c>
      <c r="G859" s="6">
        <f t="shared" si="41"/>
        <v>6.7135666201710117E-2</v>
      </c>
      <c r="H859" s="10">
        <f t="shared" si="40"/>
        <v>0.19208333333333347</v>
      </c>
      <c r="I859" s="12">
        <v>100.5</v>
      </c>
      <c r="J859" s="12">
        <v>12.2</v>
      </c>
      <c r="K859" s="12">
        <v>39.299999999999997</v>
      </c>
      <c r="L859" s="12">
        <v>8.3000000000000007</v>
      </c>
    </row>
    <row r="860" spans="1:12">
      <c r="A860" s="1">
        <v>45560</v>
      </c>
      <c r="B860" s="2">
        <v>2.61</v>
      </c>
      <c r="C860" s="2">
        <v>2.8109999999999999</v>
      </c>
      <c r="D860" s="3">
        <v>3527</v>
      </c>
      <c r="E860" s="4">
        <v>3311.6</v>
      </c>
      <c r="F860" s="5">
        <f t="shared" si="39"/>
        <v>215.40000000000009</v>
      </c>
      <c r="G860" s="6">
        <f t="shared" si="41"/>
        <v>6.5044087450175175E-2</v>
      </c>
      <c r="H860" s="10">
        <f t="shared" si="40"/>
        <v>7.7011494252873597E-2</v>
      </c>
      <c r="I860" s="12">
        <v>100</v>
      </c>
      <c r="J860" s="12">
        <v>12.1</v>
      </c>
      <c r="K860" s="12">
        <v>41.9</v>
      </c>
      <c r="L860" s="12">
        <v>8.1</v>
      </c>
    </row>
    <row r="861" spans="1:12">
      <c r="A861" s="1">
        <v>45561</v>
      </c>
      <c r="B861" s="2">
        <v>2.65</v>
      </c>
      <c r="C861" s="2">
        <v>2.8260000000000001</v>
      </c>
      <c r="D861" s="3">
        <v>3537.6</v>
      </c>
      <c r="E861" s="4">
        <v>3326.1</v>
      </c>
      <c r="F861" s="5">
        <f t="shared" si="39"/>
        <v>211.5</v>
      </c>
      <c r="G861" s="6">
        <f t="shared" si="41"/>
        <v>6.3587985929466947E-2</v>
      </c>
      <c r="H861" s="10">
        <f t="shared" si="40"/>
        <v>6.6415094339622699E-2</v>
      </c>
      <c r="I861" s="12">
        <v>100.11</v>
      </c>
      <c r="J861" s="12">
        <v>12.18</v>
      </c>
      <c r="K861" s="12">
        <v>41.76</v>
      </c>
      <c r="L861" s="12">
        <v>7.81</v>
      </c>
    </row>
    <row r="862" spans="1:12">
      <c r="A862" s="1">
        <v>45562</v>
      </c>
      <c r="B862" s="2">
        <v>2.63</v>
      </c>
      <c r="C862" s="2">
        <v>2.74</v>
      </c>
      <c r="D862" s="3">
        <v>3542</v>
      </c>
      <c r="E862" s="4">
        <v>3340.6</v>
      </c>
      <c r="F862" s="5">
        <f t="shared" si="39"/>
        <v>201.40000000000009</v>
      </c>
      <c r="G862" s="6">
        <f t="shared" si="41"/>
        <v>6.0288570915404446E-2</v>
      </c>
      <c r="H862" s="10">
        <f t="shared" si="40"/>
        <v>4.1825095057034342E-2</v>
      </c>
      <c r="I862" s="12">
        <v>99.9</v>
      </c>
      <c r="J862" s="12">
        <v>12.3</v>
      </c>
      <c r="K862" s="12">
        <v>41.4</v>
      </c>
      <c r="L862" s="12">
        <v>7.5</v>
      </c>
    </row>
    <row r="863" spans="1:12">
      <c r="A863" s="1">
        <v>45563</v>
      </c>
      <c r="B863" s="2">
        <v>2.5299999999999998</v>
      </c>
      <c r="C863" s="2">
        <v>2.9209999999999998</v>
      </c>
      <c r="D863" s="3">
        <v>3550.8</v>
      </c>
      <c r="E863" s="4">
        <v>3355.7</v>
      </c>
      <c r="F863" s="5">
        <f t="shared" si="39"/>
        <v>195.10000000000036</v>
      </c>
      <c r="G863" s="6">
        <f t="shared" si="41"/>
        <v>5.8139881395834064E-2</v>
      </c>
      <c r="H863" s="10">
        <f t="shared" si="40"/>
        <v>0.15454545454545457</v>
      </c>
      <c r="I863" s="12">
        <v>100.9</v>
      </c>
      <c r="J863" s="12">
        <v>12.5</v>
      </c>
      <c r="K863" s="12">
        <v>38.799999999999997</v>
      </c>
      <c r="L863" s="12">
        <v>7</v>
      </c>
    </row>
    <row r="864" spans="1:12">
      <c r="A864" s="1">
        <v>45564</v>
      </c>
      <c r="B864" s="2">
        <v>2.5299999999999998</v>
      </c>
      <c r="C864" s="2">
        <v>2.9209999999999998</v>
      </c>
      <c r="D864" s="3">
        <v>3562.3</v>
      </c>
      <c r="E864" s="4">
        <v>3370.2</v>
      </c>
      <c r="F864" s="5">
        <f t="shared" si="39"/>
        <v>192.10000000000036</v>
      </c>
      <c r="G864" s="6">
        <f t="shared" si="41"/>
        <v>5.6999584594386199E-2</v>
      </c>
      <c r="H864" s="10">
        <f t="shared" si="40"/>
        <v>0.15454545454545457</v>
      </c>
      <c r="I864" s="12">
        <v>100.86</v>
      </c>
      <c r="J864" s="12">
        <v>12.35</v>
      </c>
      <c r="K864" s="12">
        <v>39.03</v>
      </c>
      <c r="L864" s="12">
        <v>6.87</v>
      </c>
    </row>
    <row r="865" spans="1:12">
      <c r="A865" s="1">
        <v>45565</v>
      </c>
      <c r="B865" s="2">
        <v>2.5299999999999998</v>
      </c>
      <c r="C865" s="2">
        <v>2.8929999999999998</v>
      </c>
      <c r="D865" s="3">
        <v>3574.1</v>
      </c>
      <c r="E865" s="4">
        <v>3383.1</v>
      </c>
      <c r="F865" s="5">
        <f t="shared" si="39"/>
        <v>191</v>
      </c>
      <c r="G865" s="6">
        <f t="shared" si="41"/>
        <v>5.6457095563240814E-2</v>
      </c>
      <c r="H865" s="10">
        <f t="shared" si="40"/>
        <v>0.14347826086956522</v>
      </c>
      <c r="I865" s="12">
        <v>102.01</v>
      </c>
      <c r="J865" s="12">
        <v>12.33</v>
      </c>
      <c r="K865" s="12">
        <v>36.789000000000001</v>
      </c>
      <c r="L865" s="12">
        <v>7.1790000000000003</v>
      </c>
    </row>
    <row r="866" spans="1:12">
      <c r="A866" s="1">
        <v>45566</v>
      </c>
      <c r="B866" s="2">
        <v>2.5499999999999998</v>
      </c>
      <c r="C866" s="2">
        <v>2.9039999999999999</v>
      </c>
      <c r="D866" s="3">
        <v>3585.5</v>
      </c>
      <c r="E866" s="4">
        <v>3401.9</v>
      </c>
      <c r="F866" s="5">
        <f t="shared" si="39"/>
        <v>183.59999999999991</v>
      </c>
      <c r="G866" s="6">
        <f t="shared" si="41"/>
        <v>5.3969840383315176E-2</v>
      </c>
      <c r="H866" s="10">
        <f t="shared" si="40"/>
        <v>0.13882352941176476</v>
      </c>
      <c r="I866" s="12">
        <v>101.53</v>
      </c>
      <c r="J866" s="12">
        <v>12.1</v>
      </c>
      <c r="K866" s="12">
        <v>39.29</v>
      </c>
      <c r="L866" s="12">
        <v>7.26</v>
      </c>
    </row>
    <row r="867" spans="1:12">
      <c r="A867" s="1">
        <v>45567</v>
      </c>
      <c r="B867" s="2">
        <v>2.67</v>
      </c>
      <c r="C867" s="2">
        <v>2.899</v>
      </c>
      <c r="D867" s="3">
        <v>3591.2</v>
      </c>
      <c r="E867" s="4">
        <v>3410.7</v>
      </c>
      <c r="F867" s="5">
        <f t="shared" si="39"/>
        <v>180.5</v>
      </c>
      <c r="G867" s="6">
        <f t="shared" si="41"/>
        <v>5.2921687630105262E-2</v>
      </c>
      <c r="H867" s="10">
        <f t="shared" si="40"/>
        <v>8.5767790262172322E-2</v>
      </c>
      <c r="I867" s="12">
        <v>100.3</v>
      </c>
      <c r="J867" s="12">
        <v>12.2</v>
      </c>
      <c r="K867" s="12">
        <v>37.5</v>
      </c>
      <c r="L867" s="12">
        <v>8.1999999999999993</v>
      </c>
    </row>
    <row r="868" spans="1:12">
      <c r="A868" s="1">
        <v>45568</v>
      </c>
      <c r="B868" s="2">
        <v>2.77</v>
      </c>
      <c r="C868" s="2">
        <v>2.9169999999999998</v>
      </c>
      <c r="D868" s="3">
        <v>3599.6</v>
      </c>
      <c r="E868" s="4">
        <v>3424.5</v>
      </c>
      <c r="F868" s="5">
        <f t="shared" si="39"/>
        <v>175.09999999999991</v>
      </c>
      <c r="G868" s="6">
        <f t="shared" si="41"/>
        <v>5.1131552051394337E-2</v>
      </c>
      <c r="H868" s="10">
        <f t="shared" si="40"/>
        <v>5.3068592057761661E-2</v>
      </c>
      <c r="I868" s="12">
        <v>100.7</v>
      </c>
      <c r="J868" s="12">
        <v>11.9</v>
      </c>
      <c r="K868" s="12">
        <v>37.700000000000003</v>
      </c>
      <c r="L868" s="12">
        <v>9.9</v>
      </c>
    </row>
    <row r="869" spans="1:12">
      <c r="A869" s="1">
        <v>45569</v>
      </c>
      <c r="B869" s="2">
        <v>2.75</v>
      </c>
      <c r="C869" s="2">
        <v>2.9689999999999999</v>
      </c>
      <c r="D869" s="3">
        <v>3607.6</v>
      </c>
      <c r="E869" s="4">
        <v>3437.1</v>
      </c>
      <c r="F869" s="5">
        <f t="shared" si="39"/>
        <v>170.5</v>
      </c>
      <c r="G869" s="6">
        <f t="shared" si="41"/>
        <v>4.960577230805039E-2</v>
      </c>
      <c r="H869" s="10">
        <f t="shared" si="40"/>
        <v>7.9636363636363589E-2</v>
      </c>
      <c r="I869" s="12">
        <v>101.2</v>
      </c>
      <c r="J869" s="12">
        <v>12.4</v>
      </c>
      <c r="K869" s="12">
        <v>36.700000000000003</v>
      </c>
      <c r="L869" s="12">
        <v>10.199999999999999</v>
      </c>
    </row>
    <row r="870" spans="1:12">
      <c r="A870" s="1">
        <v>45570</v>
      </c>
      <c r="B870" s="2">
        <v>2.56</v>
      </c>
      <c r="C870" s="2">
        <v>2.831</v>
      </c>
      <c r="D870" s="3">
        <v>3618.4</v>
      </c>
      <c r="E870" s="4">
        <v>3451.1</v>
      </c>
      <c r="F870" s="5">
        <f t="shared" si="39"/>
        <v>167.30000000000018</v>
      </c>
      <c r="G870" s="6">
        <f t="shared" si="41"/>
        <v>4.847729709368033E-2</v>
      </c>
      <c r="H870" s="10">
        <f t="shared" si="40"/>
        <v>0.10585937499999996</v>
      </c>
      <c r="I870" s="12">
        <v>100.9</v>
      </c>
      <c r="J870" s="12">
        <v>12.3</v>
      </c>
      <c r="K870" s="12">
        <v>35.5</v>
      </c>
      <c r="L870" s="12">
        <v>10</v>
      </c>
    </row>
    <row r="871" spans="1:12">
      <c r="A871" s="1">
        <v>45571</v>
      </c>
      <c r="B871" s="2">
        <v>2.56</v>
      </c>
      <c r="C871" s="2">
        <v>2.831</v>
      </c>
      <c r="D871" s="3">
        <v>3629.2</v>
      </c>
      <c r="E871" s="4">
        <v>3464</v>
      </c>
      <c r="F871" s="5">
        <f t="shared" si="39"/>
        <v>165.19999999999982</v>
      </c>
      <c r="G871" s="6">
        <f t="shared" si="41"/>
        <v>4.7690531177829044E-2</v>
      </c>
      <c r="H871" s="10">
        <f t="shared" si="40"/>
        <v>0.10585937499999996</v>
      </c>
      <c r="I871" s="12">
        <v>101.2</v>
      </c>
      <c r="J871" s="12">
        <v>12.3</v>
      </c>
      <c r="K871" s="12">
        <v>32.729999999999997</v>
      </c>
      <c r="L871" s="12">
        <v>9.5790000000000006</v>
      </c>
    </row>
    <row r="872" spans="1:12">
      <c r="A872" s="1">
        <v>45572</v>
      </c>
      <c r="B872" s="2">
        <v>2.56</v>
      </c>
      <c r="C872" s="2">
        <v>2.831</v>
      </c>
      <c r="D872" s="3">
        <v>3639.9</v>
      </c>
      <c r="E872" s="4">
        <v>3476.1</v>
      </c>
      <c r="F872" s="5">
        <f t="shared" si="39"/>
        <v>163.80000000000018</v>
      </c>
      <c r="G872" s="6">
        <f t="shared" si="41"/>
        <v>4.7121774402347515E-2</v>
      </c>
      <c r="H872" s="10">
        <f t="shared" si="40"/>
        <v>0.10585937499999996</v>
      </c>
      <c r="I872" s="12">
        <v>100.95</v>
      </c>
      <c r="J872" s="12">
        <v>12.3</v>
      </c>
      <c r="K872" s="12">
        <v>33.06</v>
      </c>
      <c r="L872" s="12">
        <v>9.6720000000000006</v>
      </c>
    </row>
    <row r="873" spans="1:12">
      <c r="A873" s="1">
        <v>45573</v>
      </c>
      <c r="B873" s="2">
        <v>2.4900000000000002</v>
      </c>
      <c r="C873" s="2">
        <v>2.7320000000000002</v>
      </c>
      <c r="D873" s="3">
        <v>3652</v>
      </c>
      <c r="E873" s="4">
        <v>3488.9</v>
      </c>
      <c r="F873" s="5">
        <f t="shared" si="39"/>
        <v>163.09999999999991</v>
      </c>
      <c r="G873" s="6">
        <f t="shared" si="41"/>
        <v>4.6748258763507099E-2</v>
      </c>
      <c r="H873" s="10">
        <f t="shared" si="40"/>
        <v>9.7188755020080314E-2</v>
      </c>
      <c r="I873" s="12">
        <v>101</v>
      </c>
      <c r="J873" s="12">
        <v>12</v>
      </c>
      <c r="K873" s="12">
        <v>33.5</v>
      </c>
      <c r="L873" s="12">
        <v>11.3</v>
      </c>
    </row>
    <row r="874" spans="1:12">
      <c r="A874" s="1">
        <v>45574</v>
      </c>
      <c r="B874" s="2">
        <v>2.5099999999999998</v>
      </c>
      <c r="C874" s="2">
        <v>2.7109999999999999</v>
      </c>
      <c r="D874" s="3">
        <v>3662.7</v>
      </c>
      <c r="E874" s="4">
        <v>3502</v>
      </c>
      <c r="F874" s="5">
        <f t="shared" si="39"/>
        <v>160.69999999999982</v>
      </c>
      <c r="G874" s="6">
        <f t="shared" si="41"/>
        <v>4.5888063963449403E-2</v>
      </c>
      <c r="H874" s="10">
        <f t="shared" si="40"/>
        <v>8.0079681274900436E-2</v>
      </c>
      <c r="I874" s="12">
        <v>100</v>
      </c>
      <c r="J874" s="12">
        <v>12.3</v>
      </c>
      <c r="K874" s="12">
        <v>34.299999999999997</v>
      </c>
      <c r="L874" s="12">
        <v>11.8</v>
      </c>
    </row>
    <row r="875" spans="1:12">
      <c r="A875" s="1">
        <v>45575</v>
      </c>
      <c r="B875" s="2">
        <v>2.4300000000000002</v>
      </c>
      <c r="C875" s="2">
        <v>2.641</v>
      </c>
      <c r="D875" s="3">
        <v>3672.6</v>
      </c>
      <c r="E875" s="4">
        <v>3514.5</v>
      </c>
      <c r="F875" s="5">
        <f t="shared" si="39"/>
        <v>158.09999999999991</v>
      </c>
      <c r="G875" s="6">
        <f t="shared" si="41"/>
        <v>4.4985061886470314E-2</v>
      </c>
      <c r="H875" s="10">
        <f t="shared" si="40"/>
        <v>8.6831275720164539E-2</v>
      </c>
      <c r="I875" s="12">
        <v>100.04</v>
      </c>
      <c r="J875" s="12">
        <v>12.35</v>
      </c>
      <c r="K875" s="12">
        <v>34.130000000000003</v>
      </c>
      <c r="L875" s="12">
        <v>11.75</v>
      </c>
    </row>
    <row r="876" spans="1:12">
      <c r="A876" s="1">
        <v>45576</v>
      </c>
      <c r="B876" s="2">
        <v>2.4300000000000002</v>
      </c>
      <c r="C876" s="2">
        <v>2.6930000000000001</v>
      </c>
      <c r="D876" s="3">
        <v>3689.3</v>
      </c>
      <c r="E876" s="4">
        <v>3527.2</v>
      </c>
      <c r="F876" s="5">
        <f t="shared" si="39"/>
        <v>162.10000000000036</v>
      </c>
      <c r="G876" s="6">
        <f t="shared" si="41"/>
        <v>4.5957133136765811E-2</v>
      </c>
      <c r="H876" s="10">
        <f t="shared" si="40"/>
        <v>0.10823045267489707</v>
      </c>
      <c r="I876" s="12"/>
      <c r="J876" s="12"/>
      <c r="K876" s="12"/>
      <c r="L876" s="12"/>
    </row>
    <row r="877" spans="1:12">
      <c r="A877" s="1">
        <v>45577</v>
      </c>
      <c r="B877" s="2">
        <v>2.2599999999999998</v>
      </c>
      <c r="C877" s="2">
        <v>2.6280000000000001</v>
      </c>
      <c r="D877" s="3">
        <v>3699.6</v>
      </c>
      <c r="E877" s="4">
        <v>3540.7</v>
      </c>
      <c r="F877" s="5">
        <f t="shared" si="39"/>
        <v>158.90000000000009</v>
      </c>
      <c r="G877" s="6">
        <f t="shared" si="41"/>
        <v>4.4878131442935038E-2</v>
      </c>
      <c r="H877" s="10">
        <f t="shared" si="40"/>
        <v>0.16283185840707981</v>
      </c>
      <c r="I877" s="12"/>
      <c r="J877" s="12"/>
      <c r="K877" s="12"/>
      <c r="L877" s="12"/>
    </row>
    <row r="878" spans="1:12">
      <c r="A878" s="1">
        <v>45578</v>
      </c>
      <c r="B878" s="2">
        <v>2.2599999999999998</v>
      </c>
      <c r="C878" s="2">
        <v>2.6280000000000001</v>
      </c>
      <c r="D878" s="3">
        <v>3715.2</v>
      </c>
      <c r="E878" s="4">
        <v>3555.5</v>
      </c>
      <c r="F878" s="5">
        <f t="shared" si="39"/>
        <v>159.69999999999982</v>
      </c>
      <c r="G878" s="6">
        <f t="shared" si="41"/>
        <v>4.4916326817606475E-2</v>
      </c>
      <c r="H878" s="10">
        <f t="shared" si="40"/>
        <v>0.16283185840707981</v>
      </c>
      <c r="I878" s="12">
        <v>101.52</v>
      </c>
      <c r="J878" s="12">
        <v>13.29</v>
      </c>
      <c r="K878" s="12">
        <v>30.6614</v>
      </c>
      <c r="L878" s="12">
        <v>10.103999999999999</v>
      </c>
    </row>
    <row r="879" spans="1:12">
      <c r="A879" s="1">
        <v>45579</v>
      </c>
      <c r="B879" s="2">
        <v>2.31</v>
      </c>
      <c r="C879" s="2">
        <v>2.6059999999999999</v>
      </c>
      <c r="D879" s="3">
        <v>3725.4</v>
      </c>
      <c r="E879" s="4">
        <v>3564</v>
      </c>
      <c r="F879" s="5">
        <f t="shared" si="39"/>
        <v>161.40000000000009</v>
      </c>
      <c r="G879" s="6">
        <f t="shared" si="41"/>
        <v>4.5286195286195312E-2</v>
      </c>
      <c r="H879" s="10">
        <f t="shared" si="40"/>
        <v>0.12813852813852805</v>
      </c>
      <c r="I879" s="12">
        <v>101.6</v>
      </c>
      <c r="J879" s="12">
        <v>13.3</v>
      </c>
      <c r="K879" s="12">
        <v>31.1</v>
      </c>
      <c r="L879" s="12">
        <v>11.2</v>
      </c>
    </row>
    <row r="880" spans="1:12">
      <c r="A880" s="1">
        <v>45580</v>
      </c>
      <c r="B880" s="2">
        <v>2.2989999999999999</v>
      </c>
      <c r="C880" s="2">
        <v>2.4809999999999999</v>
      </c>
      <c r="D880" s="3">
        <v>3734.8</v>
      </c>
      <c r="E880" s="4">
        <v>3574.5</v>
      </c>
      <c r="F880" s="5">
        <f t="shared" si="39"/>
        <v>160.30000000000018</v>
      </c>
      <c r="G880" s="6">
        <f t="shared" si="41"/>
        <v>4.4845432927682241E-2</v>
      </c>
      <c r="H880" s="10">
        <f t="shared" si="40"/>
        <v>7.9164854284471481E-2</v>
      </c>
      <c r="I880" s="12">
        <v>101</v>
      </c>
      <c r="J880" s="12">
        <v>13.4</v>
      </c>
      <c r="K880" s="12">
        <v>32</v>
      </c>
      <c r="L880" s="12">
        <v>14.4</v>
      </c>
    </row>
    <row r="881" spans="1:12">
      <c r="A881" s="1">
        <v>45581</v>
      </c>
      <c r="B881" s="2">
        <v>2.37</v>
      </c>
      <c r="C881" s="2">
        <v>2.4849999999999999</v>
      </c>
      <c r="D881" s="3">
        <v>3737</v>
      </c>
      <c r="E881" s="4">
        <v>3585</v>
      </c>
      <c r="F881" s="5">
        <f t="shared" si="39"/>
        <v>152</v>
      </c>
      <c r="G881" s="6">
        <f t="shared" si="41"/>
        <v>4.2398884239888426E-2</v>
      </c>
      <c r="H881" s="10">
        <f t="shared" si="40"/>
        <v>4.8523206751054752E-2</v>
      </c>
      <c r="I881" s="12">
        <v>101.1</v>
      </c>
      <c r="J881" s="12">
        <v>13.4</v>
      </c>
      <c r="K881" s="12">
        <v>32.200000000000003</v>
      </c>
      <c r="L881" s="12">
        <v>14.5</v>
      </c>
    </row>
    <row r="882" spans="1:12">
      <c r="A882" s="1">
        <v>45582</v>
      </c>
      <c r="B882" s="2">
        <v>2.21</v>
      </c>
      <c r="C882" s="2">
        <v>2.375</v>
      </c>
      <c r="D882" s="3">
        <v>3742.3</v>
      </c>
      <c r="E882" s="4">
        <v>3595.5</v>
      </c>
      <c r="F882" s="5">
        <f t="shared" si="39"/>
        <v>146.80000000000018</v>
      </c>
      <c r="G882" s="6">
        <f t="shared" si="41"/>
        <v>4.0828813795021603E-2</v>
      </c>
      <c r="H882" s="10">
        <f t="shared" si="40"/>
        <v>7.4660633484162908E-2</v>
      </c>
      <c r="I882" s="12">
        <v>101.6</v>
      </c>
      <c r="J882" s="12">
        <v>13.47</v>
      </c>
      <c r="K882" s="12">
        <v>33</v>
      </c>
      <c r="L882" s="12">
        <v>16.600000000000001</v>
      </c>
    </row>
    <row r="883" spans="1:12">
      <c r="A883" s="1">
        <v>45583</v>
      </c>
      <c r="B883" s="2">
        <v>2.19</v>
      </c>
      <c r="C883" s="2">
        <v>2.3439999999999999</v>
      </c>
      <c r="D883" s="3">
        <v>3751.1</v>
      </c>
      <c r="E883" s="4">
        <v>3606.2</v>
      </c>
      <c r="F883" s="5">
        <f t="shared" si="39"/>
        <v>144.90000000000009</v>
      </c>
      <c r="G883" s="6">
        <f t="shared" si="41"/>
        <v>4.0180799733791829E-2</v>
      </c>
      <c r="H883" s="10">
        <f t="shared" si="40"/>
        <v>7.0319634703196313E-2</v>
      </c>
      <c r="I883" s="12">
        <v>103</v>
      </c>
      <c r="J883" s="12">
        <v>13.5</v>
      </c>
      <c r="K883" s="12">
        <v>30.7</v>
      </c>
      <c r="L883" s="12">
        <v>14</v>
      </c>
    </row>
    <row r="884" spans="1:12">
      <c r="A884" s="1">
        <v>45584</v>
      </c>
      <c r="B884" s="2">
        <v>2.19</v>
      </c>
      <c r="C884" s="2">
        <v>2.25</v>
      </c>
      <c r="D884" s="3">
        <v>3761.7</v>
      </c>
      <c r="E884" s="4">
        <v>3616.2</v>
      </c>
      <c r="F884" s="5">
        <f t="shared" si="39"/>
        <v>145.5</v>
      </c>
      <c r="G884" s="6">
        <f t="shared" si="41"/>
        <v>4.0235606437697032E-2</v>
      </c>
      <c r="H884" s="10">
        <f t="shared" si="40"/>
        <v>2.7397260273972629E-2</v>
      </c>
      <c r="I884" s="12">
        <v>103</v>
      </c>
      <c r="J884" s="12">
        <v>13.5</v>
      </c>
      <c r="K884" s="12">
        <v>30.7</v>
      </c>
      <c r="L884" s="12">
        <v>14</v>
      </c>
    </row>
    <row r="885" spans="1:12">
      <c r="A885" s="1">
        <v>45585</v>
      </c>
      <c r="B885" s="2">
        <v>2.19</v>
      </c>
      <c r="C885" s="2">
        <v>2.25</v>
      </c>
      <c r="D885" s="3">
        <v>3775.5</v>
      </c>
      <c r="E885" s="4">
        <v>3626.2</v>
      </c>
      <c r="F885" s="5">
        <f t="shared" si="39"/>
        <v>149.30000000000018</v>
      </c>
      <c r="G885" s="6">
        <f t="shared" si="41"/>
        <v>4.1172577353703652E-2</v>
      </c>
      <c r="H885" s="10">
        <f t="shared" si="40"/>
        <v>2.7397260273972629E-2</v>
      </c>
      <c r="I885" s="12"/>
      <c r="J885" s="12"/>
      <c r="K885" s="12"/>
      <c r="L885" s="12"/>
    </row>
    <row r="886" spans="1:12">
      <c r="A886" s="1">
        <v>45586</v>
      </c>
      <c r="B886" s="2">
        <v>1.82</v>
      </c>
      <c r="C886" s="2">
        <v>2.2269999999999999</v>
      </c>
      <c r="D886" s="3">
        <v>3792.7</v>
      </c>
      <c r="E886" s="4">
        <v>3636.6</v>
      </c>
      <c r="F886" s="5">
        <f t="shared" si="39"/>
        <v>156.09999999999991</v>
      </c>
      <c r="G886" s="6">
        <f t="shared" si="41"/>
        <v>4.2924709893856876E-2</v>
      </c>
      <c r="H886" s="10">
        <f t="shared" si="40"/>
        <v>0.22362637362637353</v>
      </c>
      <c r="I886" s="12">
        <v>102.2</v>
      </c>
      <c r="J886" s="12">
        <v>12.8</v>
      </c>
      <c r="K886" s="12">
        <v>30.1</v>
      </c>
      <c r="L886" s="12">
        <v>11.5</v>
      </c>
    </row>
    <row r="887" spans="1:12">
      <c r="A887" s="1">
        <v>45587</v>
      </c>
      <c r="B887" s="2">
        <v>1.77</v>
      </c>
      <c r="C887" s="2">
        <v>2.351</v>
      </c>
      <c r="D887" s="3">
        <v>3806.1</v>
      </c>
      <c r="E887" s="4">
        <v>3645.2</v>
      </c>
      <c r="F887" s="5">
        <f t="shared" si="39"/>
        <v>160.90000000000009</v>
      </c>
      <c r="G887" s="6">
        <f t="shared" si="41"/>
        <v>4.4140239218698592E-2</v>
      </c>
      <c r="H887" s="10">
        <f t="shared" si="40"/>
        <v>0.32824858757062142</v>
      </c>
      <c r="I887" s="12">
        <v>102.8</v>
      </c>
      <c r="J887" s="12">
        <v>12.3</v>
      </c>
      <c r="K887" s="12">
        <v>30.5</v>
      </c>
      <c r="L887" s="12">
        <v>11.6</v>
      </c>
    </row>
    <row r="888" spans="1:12">
      <c r="A888" s="1">
        <v>45588</v>
      </c>
      <c r="B888" s="2">
        <v>1.72</v>
      </c>
      <c r="C888" s="2">
        <v>2.2930000000000001</v>
      </c>
      <c r="D888" s="3">
        <v>3823.7</v>
      </c>
      <c r="E888" s="4">
        <v>3655.3</v>
      </c>
      <c r="F888" s="5">
        <f t="shared" si="39"/>
        <v>168.39999999999964</v>
      </c>
      <c r="G888" s="6">
        <f t="shared" si="41"/>
        <v>4.6070090006292135E-2</v>
      </c>
      <c r="H888" s="10">
        <f t="shared" si="40"/>
        <v>0.33313953488372106</v>
      </c>
      <c r="I888" s="12">
        <v>102.2</v>
      </c>
      <c r="J888" s="12">
        <v>11.9</v>
      </c>
      <c r="K888" s="12">
        <v>32.799999999999997</v>
      </c>
      <c r="L888" s="12">
        <v>12.1</v>
      </c>
    </row>
    <row r="889" spans="1:12">
      <c r="A889" s="1">
        <v>45589</v>
      </c>
      <c r="B889" s="2">
        <v>1.91</v>
      </c>
      <c r="C889" s="2">
        <v>2.4020000000000001</v>
      </c>
      <c r="D889" s="3">
        <v>3837.1</v>
      </c>
      <c r="E889" s="4">
        <v>3664.3</v>
      </c>
      <c r="F889" s="5">
        <f t="shared" si="39"/>
        <v>172.79999999999973</v>
      </c>
      <c r="G889" s="6">
        <f t="shared" si="41"/>
        <v>4.7157710886117324E-2</v>
      </c>
      <c r="H889" s="10">
        <f t="shared" si="40"/>
        <v>0.25759162303664934</v>
      </c>
      <c r="I889" s="12">
        <v>101.4</v>
      </c>
      <c r="J889" s="12">
        <v>12.1</v>
      </c>
      <c r="K889" s="12">
        <v>33.299999999999997</v>
      </c>
      <c r="L889" s="12">
        <v>12.9</v>
      </c>
    </row>
    <row r="890" spans="1:12">
      <c r="A890" s="1">
        <v>45590</v>
      </c>
      <c r="B890" s="2">
        <v>2.0499999999999998</v>
      </c>
      <c r="C890" s="2">
        <v>2.5310000000000001</v>
      </c>
      <c r="D890" s="3">
        <v>3870.1</v>
      </c>
      <c r="E890" s="4">
        <v>3673.9</v>
      </c>
      <c r="F890" s="5">
        <f t="shared" si="39"/>
        <v>196.19999999999982</v>
      </c>
      <c r="G890" s="6">
        <f t="shared" si="41"/>
        <v>5.3403739894934486E-2</v>
      </c>
      <c r="H890" s="10">
        <f t="shared" si="40"/>
        <v>0.2346341463414636</v>
      </c>
      <c r="I890" s="12">
        <v>101.3</v>
      </c>
      <c r="J890" s="12">
        <v>12</v>
      </c>
      <c r="K890" s="12">
        <v>33.700000000000003</v>
      </c>
      <c r="L890" s="12">
        <v>15.4</v>
      </c>
    </row>
    <row r="891" spans="1:12">
      <c r="A891" s="1">
        <v>45591</v>
      </c>
      <c r="B891" s="2">
        <v>1.93</v>
      </c>
      <c r="C891" s="2">
        <v>2.5249999999999999</v>
      </c>
      <c r="D891" s="3">
        <v>3875.4</v>
      </c>
      <c r="E891" s="4">
        <v>3684.6</v>
      </c>
      <c r="F891" s="5">
        <f t="shared" si="39"/>
        <v>190.80000000000018</v>
      </c>
      <c r="G891" s="6">
        <f t="shared" si="41"/>
        <v>5.1783097215437279E-2</v>
      </c>
      <c r="H891" s="10">
        <f t="shared" si="40"/>
        <v>0.30829015544041449</v>
      </c>
      <c r="I891" s="12">
        <v>101.22</v>
      </c>
      <c r="J891" s="12">
        <v>12.65</v>
      </c>
      <c r="K891" s="12">
        <v>33.75</v>
      </c>
      <c r="L891" s="12">
        <v>14.9</v>
      </c>
    </row>
    <row r="892" spans="1:12">
      <c r="A892" s="1">
        <v>45592</v>
      </c>
      <c r="B892" s="2">
        <v>1.93</v>
      </c>
      <c r="C892" s="2">
        <v>2.56</v>
      </c>
      <c r="D892" s="3">
        <v>3883</v>
      </c>
      <c r="E892" s="4">
        <v>3694.2</v>
      </c>
      <c r="F892" s="5">
        <f t="shared" si="39"/>
        <v>188.80000000000018</v>
      </c>
      <c r="G892" s="6">
        <f t="shared" si="41"/>
        <v>5.1107140923610038E-2</v>
      </c>
      <c r="H892" s="10">
        <f t="shared" si="40"/>
        <v>0.32642487046632129</v>
      </c>
      <c r="I892" s="12">
        <v>102.71</v>
      </c>
      <c r="J892" s="12">
        <v>12.82</v>
      </c>
      <c r="K892" s="12">
        <v>31.88</v>
      </c>
      <c r="L892" s="12">
        <v>16</v>
      </c>
    </row>
    <row r="893" spans="1:12">
      <c r="A893" s="1">
        <v>45593</v>
      </c>
      <c r="B893" s="2">
        <v>1.93</v>
      </c>
      <c r="C893" s="2">
        <v>3.03</v>
      </c>
      <c r="D893" s="3">
        <v>3890</v>
      </c>
      <c r="E893" s="4">
        <v>3697.8</v>
      </c>
      <c r="F893" s="5">
        <f t="shared" si="39"/>
        <v>192.19999999999982</v>
      </c>
      <c r="G893" s="6">
        <f t="shared" si="41"/>
        <v>5.1976851100654392E-2</v>
      </c>
      <c r="H893" s="10">
        <f t="shared" si="40"/>
        <v>0.56994818652849732</v>
      </c>
      <c r="I893" s="12">
        <v>102.7</v>
      </c>
      <c r="J893" s="12">
        <v>13.1</v>
      </c>
      <c r="K893" s="12">
        <v>31.1</v>
      </c>
      <c r="L893" s="12">
        <v>16.3</v>
      </c>
    </row>
    <row r="894" spans="1:12">
      <c r="A894" s="1">
        <v>45594</v>
      </c>
      <c r="B894" s="2">
        <v>2.0299999999999998</v>
      </c>
      <c r="C894" s="2">
        <v>2.8460000000000001</v>
      </c>
      <c r="D894" s="3">
        <v>3896.1</v>
      </c>
      <c r="E894" s="4">
        <v>3701.8</v>
      </c>
      <c r="F894" s="5">
        <f t="shared" si="39"/>
        <v>194.29999999999973</v>
      </c>
      <c r="G894" s="6">
        <f t="shared" si="41"/>
        <v>5.2487978821113973E-2</v>
      </c>
      <c r="H894" s="10">
        <f t="shared" si="40"/>
        <v>0.40197044334975385</v>
      </c>
      <c r="I894" s="12">
        <v>103.35</v>
      </c>
      <c r="J894" s="12">
        <v>13.07</v>
      </c>
      <c r="K894" s="12">
        <v>32.536999999999999</v>
      </c>
      <c r="L894" s="12">
        <v>15.827999999999999</v>
      </c>
    </row>
    <row r="895" spans="1:12">
      <c r="A895" s="1">
        <v>45595</v>
      </c>
      <c r="B895" s="2">
        <v>1.89</v>
      </c>
      <c r="C895" s="2">
        <v>2.907</v>
      </c>
      <c r="D895" s="3">
        <v>3905.1</v>
      </c>
      <c r="E895" s="4">
        <v>3705.7</v>
      </c>
      <c r="F895" s="5">
        <f t="shared" si="39"/>
        <v>199.40000000000009</v>
      </c>
      <c r="G895" s="6">
        <f t="shared" si="41"/>
        <v>5.3808996950643631E-2</v>
      </c>
      <c r="H895" s="10">
        <f t="shared" si="40"/>
        <v>0.53809523809523818</v>
      </c>
      <c r="I895" s="12">
        <v>102.9</v>
      </c>
      <c r="J895" s="12">
        <v>12.9</v>
      </c>
      <c r="K895" s="12">
        <v>31.8</v>
      </c>
      <c r="L895" s="12">
        <v>13.7</v>
      </c>
    </row>
    <row r="896" spans="1:12">
      <c r="A896" s="1">
        <v>45596</v>
      </c>
      <c r="B896" s="2">
        <v>1.93</v>
      </c>
      <c r="C896" s="2">
        <v>2.8140000000000001</v>
      </c>
      <c r="D896" s="3">
        <v>3912.7</v>
      </c>
      <c r="E896" s="4">
        <v>3709</v>
      </c>
      <c r="F896" s="5">
        <f t="shared" si="39"/>
        <v>203.69999999999982</v>
      </c>
      <c r="G896" s="6">
        <f t="shared" si="41"/>
        <v>5.4920463736856245E-2</v>
      </c>
      <c r="H896" s="10">
        <f t="shared" si="40"/>
        <v>0.45803108808290161</v>
      </c>
      <c r="I896" s="12">
        <v>101.2</v>
      </c>
      <c r="J896" s="12">
        <v>13.1</v>
      </c>
      <c r="K896" s="12">
        <v>32.4</v>
      </c>
      <c r="L896" s="12">
        <v>14.9</v>
      </c>
    </row>
    <row r="897" spans="1:12">
      <c r="A897" s="1">
        <v>45597</v>
      </c>
      <c r="B897" s="2">
        <v>1.82</v>
      </c>
      <c r="C897" s="2">
        <v>2.6890000000000001</v>
      </c>
      <c r="D897" s="3">
        <v>3915.7</v>
      </c>
      <c r="E897" s="4">
        <v>3712.8</v>
      </c>
      <c r="F897" s="5">
        <f t="shared" si="39"/>
        <v>202.89999999999964</v>
      </c>
      <c r="G897" s="6">
        <f t="shared" si="41"/>
        <v>5.4648782589958957E-2</v>
      </c>
      <c r="H897" s="10">
        <f t="shared" si="40"/>
        <v>0.47747252747252744</v>
      </c>
      <c r="I897" s="12">
        <v>101.9</v>
      </c>
      <c r="J897" s="12">
        <v>13.1</v>
      </c>
      <c r="K897" s="12">
        <v>32</v>
      </c>
      <c r="L897" s="12">
        <v>14.9</v>
      </c>
    </row>
    <row r="898" spans="1:12">
      <c r="A898" s="1">
        <v>45598</v>
      </c>
      <c r="B898" s="2">
        <v>1.42</v>
      </c>
      <c r="C898" s="2">
        <v>2.649</v>
      </c>
      <c r="D898" s="3">
        <v>3923.6</v>
      </c>
      <c r="E898" s="4">
        <v>3716.4</v>
      </c>
      <c r="F898" s="5">
        <f t="shared" ref="F898:F913" si="42">D898-E898</f>
        <v>207.19999999999982</v>
      </c>
      <c r="G898" s="6">
        <f t="shared" si="41"/>
        <v>5.5752879130341139E-2</v>
      </c>
      <c r="H898" s="10">
        <f t="shared" ref="H898:H915" si="43">(C898-B898)/B898</f>
        <v>0.86549295774647894</v>
      </c>
      <c r="I898" s="12"/>
      <c r="J898" s="12"/>
      <c r="K898" s="12"/>
      <c r="L898" s="12"/>
    </row>
    <row r="899" spans="1:12">
      <c r="A899" s="1">
        <v>45599</v>
      </c>
      <c r="B899" s="2">
        <v>1.42</v>
      </c>
      <c r="C899" s="2">
        <v>2.649</v>
      </c>
      <c r="D899" s="3">
        <v>3930.4</v>
      </c>
      <c r="E899" s="4">
        <v>3721.1</v>
      </c>
      <c r="F899" s="5">
        <f t="shared" si="42"/>
        <v>209.30000000000018</v>
      </c>
      <c r="G899" s="6">
        <f t="shared" si="41"/>
        <v>5.6246808739351319E-2</v>
      </c>
      <c r="H899" s="10">
        <f t="shared" si="43"/>
        <v>0.86549295774647894</v>
      </c>
      <c r="I899" s="12"/>
      <c r="J899" s="12"/>
      <c r="K899" s="12"/>
      <c r="L899" s="12"/>
    </row>
    <row r="900" spans="1:12">
      <c r="A900" s="1">
        <v>45600</v>
      </c>
      <c r="B900" s="2">
        <v>1.42</v>
      </c>
      <c r="C900" s="2">
        <v>2.5510000000000002</v>
      </c>
      <c r="D900" s="3">
        <v>3938.4</v>
      </c>
      <c r="E900" s="4">
        <v>3725.1</v>
      </c>
      <c r="F900" s="5">
        <f t="shared" si="42"/>
        <v>213.30000000000018</v>
      </c>
      <c r="G900" s="6">
        <f t="shared" si="41"/>
        <v>5.7260207779656971E-2</v>
      </c>
      <c r="H900" s="10">
        <f t="shared" si="43"/>
        <v>0.79647887323943678</v>
      </c>
      <c r="I900" s="12">
        <v>99.9</v>
      </c>
      <c r="J900" s="12">
        <v>10.199999999999999</v>
      </c>
      <c r="K900" s="12">
        <v>30.2</v>
      </c>
      <c r="L900" s="12">
        <v>18.100000000000001</v>
      </c>
    </row>
    <row r="901" spans="1:12">
      <c r="A901" s="1">
        <v>45601</v>
      </c>
      <c r="B901" s="2">
        <v>1.37</v>
      </c>
      <c r="C901" s="2">
        <v>2.78</v>
      </c>
      <c r="D901" s="3">
        <v>3945.1</v>
      </c>
      <c r="E901" s="4">
        <v>3729.1</v>
      </c>
      <c r="F901" s="5">
        <f t="shared" si="42"/>
        <v>216</v>
      </c>
      <c r="G901" s="6">
        <f t="shared" si="41"/>
        <v>5.7922823201308628E-2</v>
      </c>
      <c r="H901" s="10">
        <f t="shared" si="43"/>
        <v>1.0291970802919705</v>
      </c>
      <c r="I901" s="12">
        <v>101.3</v>
      </c>
      <c r="J901" s="12">
        <v>12.4</v>
      </c>
      <c r="K901" s="12">
        <v>31.8</v>
      </c>
      <c r="L901" s="12">
        <v>17.100000000000001</v>
      </c>
    </row>
    <row r="902" spans="1:12">
      <c r="A902" s="1">
        <v>45602</v>
      </c>
      <c r="B902" s="2">
        <v>1.65</v>
      </c>
      <c r="C902" s="2">
        <v>2.68</v>
      </c>
      <c r="D902" s="3">
        <v>3953</v>
      </c>
      <c r="E902" s="4">
        <v>3733.1</v>
      </c>
      <c r="F902" s="5">
        <f t="shared" si="42"/>
        <v>219.90000000000009</v>
      </c>
      <c r="G902" s="6">
        <f t="shared" ref="G902:G913" si="44">(D902-E902)/E902</f>
        <v>5.8905467305992366E-2</v>
      </c>
      <c r="H902" s="10">
        <f t="shared" si="43"/>
        <v>0.62424242424242438</v>
      </c>
      <c r="I902" s="12">
        <v>98.88</v>
      </c>
      <c r="J902" s="12">
        <v>12.72</v>
      </c>
      <c r="K902" s="12">
        <v>32.04</v>
      </c>
      <c r="L902" s="12">
        <v>16.8</v>
      </c>
    </row>
    <row r="903" spans="1:12">
      <c r="A903" s="1">
        <v>45603</v>
      </c>
      <c r="B903" s="2">
        <v>1.8</v>
      </c>
      <c r="C903" s="2">
        <v>2.7120000000000002</v>
      </c>
      <c r="D903" s="3">
        <v>3960.8</v>
      </c>
      <c r="E903" s="4">
        <v>3737.3</v>
      </c>
      <c r="F903" s="5">
        <f t="shared" si="42"/>
        <v>223.5</v>
      </c>
      <c r="G903" s="6">
        <f t="shared" si="44"/>
        <v>5.9802531239129847E-2</v>
      </c>
      <c r="H903" s="10">
        <f t="shared" si="43"/>
        <v>0.50666666666666671</v>
      </c>
      <c r="I903" s="12">
        <v>100.5</v>
      </c>
      <c r="J903" s="12">
        <v>13.6</v>
      </c>
      <c r="K903" s="12">
        <v>33.1</v>
      </c>
      <c r="L903" s="12">
        <v>18.899999999999999</v>
      </c>
    </row>
    <row r="904" spans="1:12">
      <c r="A904" s="1">
        <v>45604</v>
      </c>
      <c r="B904" s="2">
        <v>1.49</v>
      </c>
      <c r="C904" s="2">
        <v>2.6970000000000001</v>
      </c>
      <c r="D904" s="3">
        <v>3977.6</v>
      </c>
      <c r="E904" s="4">
        <v>3741.1</v>
      </c>
      <c r="F904" s="5">
        <f t="shared" si="42"/>
        <v>236.5</v>
      </c>
      <c r="G904" s="6">
        <f t="shared" si="44"/>
        <v>6.3216700970302853E-2</v>
      </c>
      <c r="H904" s="10">
        <f t="shared" si="43"/>
        <v>0.81006711409395982</v>
      </c>
      <c r="I904" s="12">
        <v>100.4</v>
      </c>
      <c r="J904" s="12">
        <v>12.7</v>
      </c>
      <c r="K904" s="12">
        <v>33.1</v>
      </c>
      <c r="L904" s="12">
        <v>20.3</v>
      </c>
    </row>
    <row r="905" spans="1:12">
      <c r="A905" s="1">
        <v>45605</v>
      </c>
      <c r="B905" s="2">
        <v>1.49</v>
      </c>
      <c r="C905" s="2">
        <v>2.665</v>
      </c>
      <c r="D905" s="3">
        <v>3982.3</v>
      </c>
      <c r="E905" s="4">
        <v>3745.5</v>
      </c>
      <c r="F905" s="5">
        <f t="shared" si="42"/>
        <v>236.80000000000018</v>
      </c>
      <c r="G905" s="6">
        <f t="shared" si="44"/>
        <v>6.3222533707115253E-2</v>
      </c>
      <c r="H905" s="10">
        <f t="shared" si="43"/>
        <v>0.78859060402684567</v>
      </c>
      <c r="I905" s="12">
        <v>98.78</v>
      </c>
      <c r="J905" s="12">
        <v>13.32</v>
      </c>
      <c r="K905" s="12">
        <v>30.856000000000002</v>
      </c>
      <c r="L905" s="12">
        <v>20.8536</v>
      </c>
    </row>
    <row r="906" spans="1:12">
      <c r="A906" s="1">
        <v>45606</v>
      </c>
      <c r="B906" s="2">
        <v>1.49</v>
      </c>
      <c r="C906" s="2">
        <v>2.665</v>
      </c>
      <c r="D906" s="3">
        <v>3981.1</v>
      </c>
      <c r="E906" s="4">
        <v>3747.7</v>
      </c>
      <c r="F906" s="5">
        <f t="shared" si="42"/>
        <v>233.40000000000009</v>
      </c>
      <c r="G906" s="6">
        <f t="shared" si="44"/>
        <v>6.2278197294340559E-2</v>
      </c>
      <c r="H906" s="10">
        <f t="shared" si="43"/>
        <v>0.78859060402684567</v>
      </c>
      <c r="I906" s="12"/>
      <c r="J906" s="12"/>
      <c r="K906" s="12"/>
      <c r="L906" s="12"/>
    </row>
    <row r="907" spans="1:12">
      <c r="A907" s="1">
        <v>45607</v>
      </c>
      <c r="B907" s="2">
        <v>1.49</v>
      </c>
      <c r="C907" s="2">
        <v>2.7890000000000001</v>
      </c>
      <c r="D907" s="3">
        <v>3985.6</v>
      </c>
      <c r="E907" s="4">
        <v>3745.6</v>
      </c>
      <c r="F907" s="5">
        <f t="shared" si="42"/>
        <v>240</v>
      </c>
      <c r="G907" s="6">
        <f t="shared" si="44"/>
        <v>6.4075181546347712E-2</v>
      </c>
      <c r="H907" s="10">
        <f t="shared" si="43"/>
        <v>0.87181208053691284</v>
      </c>
      <c r="I907" s="12">
        <v>98.52</v>
      </c>
      <c r="J907" s="12">
        <v>13.34</v>
      </c>
      <c r="K907" s="12">
        <v>30.75</v>
      </c>
      <c r="L907" s="12">
        <v>19.11</v>
      </c>
    </row>
    <row r="908" spans="1:12">
      <c r="A908" s="1">
        <v>45608</v>
      </c>
      <c r="B908" s="2">
        <v>1.51</v>
      </c>
      <c r="C908" s="2">
        <v>2.9359999999999999</v>
      </c>
      <c r="D908" s="3">
        <v>3989.5</v>
      </c>
      <c r="E908" s="4">
        <v>3742.4</v>
      </c>
      <c r="F908" s="5">
        <f t="shared" si="42"/>
        <v>247.09999999999991</v>
      </c>
      <c r="G908" s="6">
        <f t="shared" si="44"/>
        <v>6.6027148353997409E-2</v>
      </c>
      <c r="H908" s="10">
        <f t="shared" si="43"/>
        <v>0.94437086092715228</v>
      </c>
      <c r="I908" s="12">
        <v>98.5</v>
      </c>
      <c r="J908" s="12">
        <v>13.2</v>
      </c>
      <c r="K908" s="12">
        <v>31.6</v>
      </c>
      <c r="L908" s="12">
        <v>20.7</v>
      </c>
    </row>
    <row r="909" spans="1:12">
      <c r="A909" s="1">
        <v>45609</v>
      </c>
      <c r="B909" s="2">
        <v>1.92</v>
      </c>
      <c r="C909" s="2">
        <v>2.9049999999999998</v>
      </c>
      <c r="D909" s="3">
        <v>3989</v>
      </c>
      <c r="E909" s="4">
        <v>3739</v>
      </c>
      <c r="F909" s="5">
        <f t="shared" si="42"/>
        <v>250</v>
      </c>
      <c r="G909" s="6">
        <f t="shared" si="44"/>
        <v>6.6862797539449056E-2</v>
      </c>
      <c r="H909" s="10">
        <f t="shared" si="43"/>
        <v>0.51302083333333326</v>
      </c>
      <c r="I909" s="12">
        <v>99.3</v>
      </c>
      <c r="J909" s="12">
        <v>13.6</v>
      </c>
      <c r="K909" s="12">
        <v>31.5</v>
      </c>
      <c r="L909" s="12">
        <v>23.6</v>
      </c>
    </row>
    <row r="910" spans="1:12">
      <c r="A910" s="1">
        <v>45610</v>
      </c>
      <c r="B910" s="2">
        <v>2.04</v>
      </c>
      <c r="C910" s="2">
        <v>2.9790000000000001</v>
      </c>
      <c r="D910" s="3">
        <v>3988</v>
      </c>
      <c r="E910" s="4">
        <v>3737</v>
      </c>
      <c r="F910" s="5">
        <f t="shared" si="42"/>
        <v>251</v>
      </c>
      <c r="G910" s="6">
        <f t="shared" si="44"/>
        <v>6.7166176077067166E-2</v>
      </c>
      <c r="H910" s="10">
        <f t="shared" si="43"/>
        <v>0.46029411764705885</v>
      </c>
      <c r="I910" s="12">
        <v>100.4</v>
      </c>
      <c r="J910" s="12">
        <v>13.8</v>
      </c>
      <c r="K910" s="12">
        <v>31.5</v>
      </c>
      <c r="L910" s="12">
        <v>24</v>
      </c>
    </row>
    <row r="911" spans="1:12">
      <c r="A911" s="1">
        <v>45611</v>
      </c>
      <c r="B911" s="2">
        <v>2.11</v>
      </c>
      <c r="C911" s="2">
        <v>2.7669999999999999</v>
      </c>
      <c r="D911" s="3">
        <v>3980</v>
      </c>
      <c r="E911" s="4">
        <v>3734</v>
      </c>
      <c r="F911" s="5">
        <f t="shared" si="42"/>
        <v>246</v>
      </c>
      <c r="G911" s="6">
        <f t="shared" si="44"/>
        <v>6.5881092662024632E-2</v>
      </c>
      <c r="H911" s="10">
        <f t="shared" si="43"/>
        <v>0.31137440758293844</v>
      </c>
      <c r="I911" s="12">
        <v>102.1</v>
      </c>
      <c r="J911" s="12">
        <v>13.6</v>
      </c>
      <c r="K911" s="12">
        <v>32.4</v>
      </c>
      <c r="L911" s="12">
        <v>25.1</v>
      </c>
    </row>
    <row r="912" spans="1:12">
      <c r="A912" s="1">
        <v>45612</v>
      </c>
      <c r="B912" s="2">
        <v>2.11</v>
      </c>
      <c r="C912" s="2">
        <v>2.823</v>
      </c>
      <c r="D912" s="3">
        <v>3979.4</v>
      </c>
      <c r="E912" s="4">
        <v>3729.2</v>
      </c>
      <c r="F912" s="5">
        <f t="shared" si="42"/>
        <v>250.20000000000027</v>
      </c>
      <c r="G912" s="6">
        <f t="shared" si="44"/>
        <v>6.7092137723908693E-2</v>
      </c>
      <c r="H912" s="10">
        <f t="shared" si="43"/>
        <v>0.33791469194312801</v>
      </c>
      <c r="I912" s="12">
        <v>103.17</v>
      </c>
      <c r="J912" s="12">
        <v>13.51</v>
      </c>
      <c r="K912" s="12">
        <v>29.557500000000001</v>
      </c>
      <c r="L912" s="12">
        <v>23.353000000000002</v>
      </c>
    </row>
    <row r="913" spans="1:12">
      <c r="A913" s="1">
        <v>45613</v>
      </c>
      <c r="B913" s="2">
        <v>2.11</v>
      </c>
      <c r="C913" s="2">
        <v>2.823</v>
      </c>
      <c r="D913" s="3">
        <v>3980.2</v>
      </c>
      <c r="E913" s="4">
        <v>3727.1</v>
      </c>
      <c r="F913" s="5">
        <f t="shared" si="42"/>
        <v>253.09999999999991</v>
      </c>
      <c r="G913" s="6">
        <f t="shared" si="44"/>
        <v>6.7908025006036848E-2</v>
      </c>
      <c r="H913" s="10">
        <f t="shared" si="43"/>
        <v>0.33791469194312801</v>
      </c>
      <c r="I913" s="12">
        <v>103.17</v>
      </c>
      <c r="J913" s="12">
        <v>13.51</v>
      </c>
      <c r="K913" s="12">
        <v>29.557500000000001</v>
      </c>
      <c r="L913" s="12">
        <v>23.353000000000002</v>
      </c>
    </row>
  </sheetData>
  <autoFilter ref="A1:L838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500"/>
  <sheetViews>
    <sheetView showGridLines="0" tabSelected="1" zoomScaleNormal="100" workbookViewId="0">
      <pane xSplit="1" ySplit="2" topLeftCell="B481" activePane="bottomRight" state="frozen"/>
      <selection pane="topRight" activeCell="B1" sqref="B1"/>
      <selection pane="bottomLeft" activeCell="A4" sqref="A4"/>
      <selection pane="bottomRight" activeCell="K505" sqref="K505"/>
    </sheetView>
  </sheetViews>
  <sheetFormatPr defaultColWidth="9.125" defaultRowHeight="14.95"/>
  <cols>
    <col min="1" max="2" width="12.5" style="16" customWidth="1"/>
    <col min="3" max="3" width="11.875" style="29" customWidth="1"/>
    <col min="4" max="4" width="11.875" style="45" customWidth="1"/>
    <col min="5" max="7" width="11.875" style="29" customWidth="1"/>
    <col min="8" max="8" width="11.625" style="46" customWidth="1"/>
    <col min="9" max="12" width="12.5" style="16" customWidth="1"/>
    <col min="13" max="259" width="9.125" style="29"/>
    <col min="260" max="260" width="12.5" style="29" customWidth="1"/>
    <col min="261" max="266" width="11.875" style="29" customWidth="1"/>
    <col min="267" max="515" width="9.125" style="29"/>
    <col min="516" max="516" width="12.5" style="29" customWidth="1"/>
    <col min="517" max="522" width="11.875" style="29" customWidth="1"/>
    <col min="523" max="771" width="9.125" style="29"/>
    <col min="772" max="772" width="12.5" style="29" customWidth="1"/>
    <col min="773" max="778" width="11.875" style="29" customWidth="1"/>
    <col min="779" max="1027" width="9.125" style="29"/>
    <col min="1028" max="1028" width="12.5" style="29" customWidth="1"/>
    <col min="1029" max="1034" width="11.875" style="29" customWidth="1"/>
    <col min="1035" max="1283" width="9.125" style="29"/>
    <col min="1284" max="1284" width="12.5" style="29" customWidth="1"/>
    <col min="1285" max="1290" width="11.875" style="29" customWidth="1"/>
    <col min="1291" max="1539" width="9.125" style="29"/>
    <col min="1540" max="1540" width="12.5" style="29" customWidth="1"/>
    <col min="1541" max="1546" width="11.875" style="29" customWidth="1"/>
    <col min="1547" max="1795" width="9.125" style="29"/>
    <col min="1796" max="1796" width="12.5" style="29" customWidth="1"/>
    <col min="1797" max="1802" width="11.875" style="29" customWidth="1"/>
    <col min="1803" max="2051" width="9.125" style="29"/>
    <col min="2052" max="2052" width="12.5" style="29" customWidth="1"/>
    <col min="2053" max="2058" width="11.875" style="29" customWidth="1"/>
    <col min="2059" max="2307" width="9.125" style="29"/>
    <col min="2308" max="2308" width="12.5" style="29" customWidth="1"/>
    <col min="2309" max="2314" width="11.875" style="29" customWidth="1"/>
    <col min="2315" max="2563" width="9.125" style="29"/>
    <col min="2564" max="2564" width="12.5" style="29" customWidth="1"/>
    <col min="2565" max="2570" width="11.875" style="29" customWidth="1"/>
    <col min="2571" max="2819" width="9.125" style="29"/>
    <col min="2820" max="2820" width="12.5" style="29" customWidth="1"/>
    <col min="2821" max="2826" width="11.875" style="29" customWidth="1"/>
    <col min="2827" max="3075" width="9.125" style="29"/>
    <col min="3076" max="3076" width="12.5" style="29" customWidth="1"/>
    <col min="3077" max="3082" width="11.875" style="29" customWidth="1"/>
    <col min="3083" max="3331" width="9.125" style="29"/>
    <col min="3332" max="3332" width="12.5" style="29" customWidth="1"/>
    <col min="3333" max="3338" width="11.875" style="29" customWidth="1"/>
    <col min="3339" max="3587" width="9.125" style="29"/>
    <col min="3588" max="3588" width="12.5" style="29" customWidth="1"/>
    <col min="3589" max="3594" width="11.875" style="29" customWidth="1"/>
    <col min="3595" max="3843" width="9.125" style="29"/>
    <col min="3844" max="3844" width="12.5" style="29" customWidth="1"/>
    <col min="3845" max="3850" width="11.875" style="29" customWidth="1"/>
    <col min="3851" max="4099" width="9.125" style="29"/>
    <col min="4100" max="4100" width="12.5" style="29" customWidth="1"/>
    <col min="4101" max="4106" width="11.875" style="29" customWidth="1"/>
    <col min="4107" max="4355" width="9.125" style="29"/>
    <col min="4356" max="4356" width="12.5" style="29" customWidth="1"/>
    <col min="4357" max="4362" width="11.875" style="29" customWidth="1"/>
    <col min="4363" max="4611" width="9.125" style="29"/>
    <col min="4612" max="4612" width="12.5" style="29" customWidth="1"/>
    <col min="4613" max="4618" width="11.875" style="29" customWidth="1"/>
    <col min="4619" max="4867" width="9.125" style="29"/>
    <col min="4868" max="4868" width="12.5" style="29" customWidth="1"/>
    <col min="4869" max="4874" width="11.875" style="29" customWidth="1"/>
    <col min="4875" max="5123" width="9.125" style="29"/>
    <col min="5124" max="5124" width="12.5" style="29" customWidth="1"/>
    <col min="5125" max="5130" width="11.875" style="29" customWidth="1"/>
    <col min="5131" max="5379" width="9.125" style="29"/>
    <col min="5380" max="5380" width="12.5" style="29" customWidth="1"/>
    <col min="5381" max="5386" width="11.875" style="29" customWidth="1"/>
    <col min="5387" max="5635" width="9.125" style="29"/>
    <col min="5636" max="5636" width="12.5" style="29" customWidth="1"/>
    <col min="5637" max="5642" width="11.875" style="29" customWidth="1"/>
    <col min="5643" max="5891" width="9.125" style="29"/>
    <col min="5892" max="5892" width="12.5" style="29" customWidth="1"/>
    <col min="5893" max="5898" width="11.875" style="29" customWidth="1"/>
    <col min="5899" max="6147" width="9.125" style="29"/>
    <col min="6148" max="6148" width="12.5" style="29" customWidth="1"/>
    <col min="6149" max="6154" width="11.875" style="29" customWidth="1"/>
    <col min="6155" max="6403" width="9.125" style="29"/>
    <col min="6404" max="6404" width="12.5" style="29" customWidth="1"/>
    <col min="6405" max="6410" width="11.875" style="29" customWidth="1"/>
    <col min="6411" max="6659" width="9.125" style="29"/>
    <col min="6660" max="6660" width="12.5" style="29" customWidth="1"/>
    <col min="6661" max="6666" width="11.875" style="29" customWidth="1"/>
    <col min="6667" max="6915" width="9.125" style="29"/>
    <col min="6916" max="6916" width="12.5" style="29" customWidth="1"/>
    <col min="6917" max="6922" width="11.875" style="29" customWidth="1"/>
    <col min="6923" max="7171" width="9.125" style="29"/>
    <col min="7172" max="7172" width="12.5" style="29" customWidth="1"/>
    <col min="7173" max="7178" width="11.875" style="29" customWidth="1"/>
    <col min="7179" max="7427" width="9.125" style="29"/>
    <col min="7428" max="7428" width="12.5" style="29" customWidth="1"/>
    <col min="7429" max="7434" width="11.875" style="29" customWidth="1"/>
    <col min="7435" max="7683" width="9.125" style="29"/>
    <col min="7684" max="7684" width="12.5" style="29" customWidth="1"/>
    <col min="7685" max="7690" width="11.875" style="29" customWidth="1"/>
    <col min="7691" max="7939" width="9.125" style="29"/>
    <col min="7940" max="7940" width="12.5" style="29" customWidth="1"/>
    <col min="7941" max="7946" width="11.875" style="29" customWidth="1"/>
    <col min="7947" max="8195" width="9.125" style="29"/>
    <col min="8196" max="8196" width="12.5" style="29" customWidth="1"/>
    <col min="8197" max="8202" width="11.875" style="29" customWidth="1"/>
    <col min="8203" max="8451" width="9.125" style="29"/>
    <col min="8452" max="8452" width="12.5" style="29" customWidth="1"/>
    <col min="8453" max="8458" width="11.875" style="29" customWidth="1"/>
    <col min="8459" max="8707" width="9.125" style="29"/>
    <col min="8708" max="8708" width="12.5" style="29" customWidth="1"/>
    <col min="8709" max="8714" width="11.875" style="29" customWidth="1"/>
    <col min="8715" max="8963" width="9.125" style="29"/>
    <col min="8964" max="8964" width="12.5" style="29" customWidth="1"/>
    <col min="8965" max="8970" width="11.875" style="29" customWidth="1"/>
    <col min="8971" max="9219" width="9.125" style="29"/>
    <col min="9220" max="9220" width="12.5" style="29" customWidth="1"/>
    <col min="9221" max="9226" width="11.875" style="29" customWidth="1"/>
    <col min="9227" max="9475" width="9.125" style="29"/>
    <col min="9476" max="9476" width="12.5" style="29" customWidth="1"/>
    <col min="9477" max="9482" width="11.875" style="29" customWidth="1"/>
    <col min="9483" max="9731" width="9.125" style="29"/>
    <col min="9732" max="9732" width="12.5" style="29" customWidth="1"/>
    <col min="9733" max="9738" width="11.875" style="29" customWidth="1"/>
    <col min="9739" max="9987" width="9.125" style="29"/>
    <col min="9988" max="9988" width="12.5" style="29" customWidth="1"/>
    <col min="9989" max="9994" width="11.875" style="29" customWidth="1"/>
    <col min="9995" max="10243" width="9.125" style="29"/>
    <col min="10244" max="10244" width="12.5" style="29" customWidth="1"/>
    <col min="10245" max="10250" width="11.875" style="29" customWidth="1"/>
    <col min="10251" max="10499" width="9.125" style="29"/>
    <col min="10500" max="10500" width="12.5" style="29" customWidth="1"/>
    <col min="10501" max="10506" width="11.875" style="29" customWidth="1"/>
    <col min="10507" max="10755" width="9.125" style="29"/>
    <col min="10756" max="10756" width="12.5" style="29" customWidth="1"/>
    <col min="10757" max="10762" width="11.875" style="29" customWidth="1"/>
    <col min="10763" max="11011" width="9.125" style="29"/>
    <col min="11012" max="11012" width="12.5" style="29" customWidth="1"/>
    <col min="11013" max="11018" width="11.875" style="29" customWidth="1"/>
    <col min="11019" max="11267" width="9.125" style="29"/>
    <col min="11268" max="11268" width="12.5" style="29" customWidth="1"/>
    <col min="11269" max="11274" width="11.875" style="29" customWidth="1"/>
    <col min="11275" max="11523" width="9.125" style="29"/>
    <col min="11524" max="11524" width="12.5" style="29" customWidth="1"/>
    <col min="11525" max="11530" width="11.875" style="29" customWidth="1"/>
    <col min="11531" max="11779" width="9.125" style="29"/>
    <col min="11780" max="11780" width="12.5" style="29" customWidth="1"/>
    <col min="11781" max="11786" width="11.875" style="29" customWidth="1"/>
    <col min="11787" max="12035" width="9.125" style="29"/>
    <col min="12036" max="12036" width="12.5" style="29" customWidth="1"/>
    <col min="12037" max="12042" width="11.875" style="29" customWidth="1"/>
    <col min="12043" max="12291" width="9.125" style="29"/>
    <col min="12292" max="12292" width="12.5" style="29" customWidth="1"/>
    <col min="12293" max="12298" width="11.875" style="29" customWidth="1"/>
    <col min="12299" max="12547" width="9.125" style="29"/>
    <col min="12548" max="12548" width="12.5" style="29" customWidth="1"/>
    <col min="12549" max="12554" width="11.875" style="29" customWidth="1"/>
    <col min="12555" max="12803" width="9.125" style="29"/>
    <col min="12804" max="12804" width="12.5" style="29" customWidth="1"/>
    <col min="12805" max="12810" width="11.875" style="29" customWidth="1"/>
    <col min="12811" max="13059" width="9.125" style="29"/>
    <col min="13060" max="13060" width="12.5" style="29" customWidth="1"/>
    <col min="13061" max="13066" width="11.875" style="29" customWidth="1"/>
    <col min="13067" max="13315" width="9.125" style="29"/>
    <col min="13316" max="13316" width="12.5" style="29" customWidth="1"/>
    <col min="13317" max="13322" width="11.875" style="29" customWidth="1"/>
    <col min="13323" max="13571" width="9.125" style="29"/>
    <col min="13572" max="13572" width="12.5" style="29" customWidth="1"/>
    <col min="13573" max="13578" width="11.875" style="29" customWidth="1"/>
    <col min="13579" max="13827" width="9.125" style="29"/>
    <col min="13828" max="13828" width="12.5" style="29" customWidth="1"/>
    <col min="13829" max="13834" width="11.875" style="29" customWidth="1"/>
    <col min="13835" max="14083" width="9.125" style="29"/>
    <col min="14084" max="14084" width="12.5" style="29" customWidth="1"/>
    <col min="14085" max="14090" width="11.875" style="29" customWidth="1"/>
    <col min="14091" max="14339" width="9.125" style="29"/>
    <col min="14340" max="14340" width="12.5" style="29" customWidth="1"/>
    <col min="14341" max="14346" width="11.875" style="29" customWidth="1"/>
    <col min="14347" max="14595" width="9.125" style="29"/>
    <col min="14596" max="14596" width="12.5" style="29" customWidth="1"/>
    <col min="14597" max="14602" width="11.875" style="29" customWidth="1"/>
    <col min="14603" max="14851" width="9.125" style="29"/>
    <col min="14852" max="14852" width="12.5" style="29" customWidth="1"/>
    <col min="14853" max="14858" width="11.875" style="29" customWidth="1"/>
    <col min="14859" max="15107" width="9.125" style="29"/>
    <col min="15108" max="15108" width="12.5" style="29" customWidth="1"/>
    <col min="15109" max="15114" width="11.875" style="29" customWidth="1"/>
    <col min="15115" max="15363" width="9.125" style="29"/>
    <col min="15364" max="15364" width="12.5" style="29" customWidth="1"/>
    <col min="15365" max="15370" width="11.875" style="29" customWidth="1"/>
    <col min="15371" max="15619" width="9.125" style="29"/>
    <col min="15620" max="15620" width="12.5" style="29" customWidth="1"/>
    <col min="15621" max="15626" width="11.875" style="29" customWidth="1"/>
    <col min="15627" max="15875" width="9.125" style="29"/>
    <col min="15876" max="15876" width="12.5" style="29" customWidth="1"/>
    <col min="15877" max="15882" width="11.875" style="29" customWidth="1"/>
    <col min="15883" max="16131" width="9.125" style="29"/>
    <col min="16132" max="16132" width="12.5" style="29" customWidth="1"/>
    <col min="16133" max="16138" width="11.875" style="29" customWidth="1"/>
    <col min="16139" max="16384" width="9.125" style="29"/>
  </cols>
  <sheetData>
    <row r="1" spans="1:12" s="17" customFormat="1" ht="27.7" customHeight="1">
      <c r="A1" s="17" t="s">
        <v>12</v>
      </c>
      <c r="D1" s="18"/>
      <c r="I1" s="17" t="s">
        <v>13</v>
      </c>
    </row>
    <row r="2" spans="1:12" s="22" customFormat="1" ht="44.85">
      <c r="A2" s="19" t="s">
        <v>14</v>
      </c>
      <c r="B2" s="19" t="s">
        <v>15</v>
      </c>
      <c r="C2" s="19" t="s">
        <v>16</v>
      </c>
      <c r="D2" s="20" t="s">
        <v>17</v>
      </c>
      <c r="E2" s="19" t="s">
        <v>18</v>
      </c>
      <c r="F2" s="19" t="s">
        <v>19</v>
      </c>
      <c r="G2" s="19" t="s">
        <v>20</v>
      </c>
      <c r="H2" s="21" t="s">
        <v>21</v>
      </c>
      <c r="I2" s="8" t="s">
        <v>8</v>
      </c>
      <c r="J2" s="8" t="s">
        <v>9</v>
      </c>
      <c r="K2" s="8" t="s">
        <v>22</v>
      </c>
      <c r="L2" s="8" t="s">
        <v>11</v>
      </c>
    </row>
    <row r="3" spans="1:12">
      <c r="A3" s="23">
        <v>44977</v>
      </c>
      <c r="B3" s="11">
        <v>2.12</v>
      </c>
      <c r="C3" s="11">
        <v>2.2845</v>
      </c>
      <c r="D3" s="24">
        <v>2163</v>
      </c>
      <c r="E3" s="25">
        <v>1862</v>
      </c>
      <c r="F3" s="26">
        <f>D3-E3</f>
        <v>301</v>
      </c>
      <c r="G3" s="27">
        <f>(D3-E3)/E3</f>
        <v>0.16165413533834586</v>
      </c>
      <c r="H3" s="28">
        <f t="shared" ref="H3:H66" si="0">(C3-B3)/B3</f>
        <v>7.7594339622641437E-2</v>
      </c>
      <c r="I3" s="11"/>
      <c r="J3" s="11"/>
      <c r="K3" s="11"/>
      <c r="L3" s="11"/>
    </row>
    <row r="4" spans="1:12">
      <c r="A4" s="23">
        <v>44978</v>
      </c>
      <c r="B4" s="11">
        <v>2.12</v>
      </c>
      <c r="C4" s="30">
        <v>2.3029000000000002</v>
      </c>
      <c r="D4" s="24">
        <v>2163</v>
      </c>
      <c r="E4" s="25">
        <v>1846</v>
      </c>
      <c r="F4" s="26">
        <f>D4-E4</f>
        <v>317</v>
      </c>
      <c r="G4" s="27">
        <f>(D4-E4)/E4</f>
        <v>0.17172264355362946</v>
      </c>
      <c r="H4" s="28">
        <f t="shared" si="0"/>
        <v>8.6273584905660408E-2</v>
      </c>
      <c r="I4" s="11"/>
      <c r="J4" s="11"/>
      <c r="K4" s="11"/>
      <c r="L4" s="11"/>
    </row>
    <row r="5" spans="1:12">
      <c r="A5" s="23">
        <v>44979</v>
      </c>
      <c r="B5" s="11">
        <v>2.0699999999999998</v>
      </c>
      <c r="C5" s="11">
        <v>2.17</v>
      </c>
      <c r="D5" s="24">
        <v>2156</v>
      </c>
      <c r="E5" s="25">
        <v>1827</v>
      </c>
      <c r="F5" s="26">
        <f t="shared" ref="F5:F68" si="1">D5-E5</f>
        <v>329</v>
      </c>
      <c r="G5" s="27">
        <f t="shared" ref="G5:G68" si="2">(D5-E5)/E5</f>
        <v>0.18007662835249041</v>
      </c>
      <c r="H5" s="28">
        <f t="shared" si="0"/>
        <v>4.8309178743961401E-2</v>
      </c>
      <c r="I5" s="11"/>
      <c r="J5" s="11"/>
      <c r="K5" s="11"/>
      <c r="L5" s="11"/>
    </row>
    <row r="6" spans="1:12">
      <c r="A6" s="23">
        <v>44980</v>
      </c>
      <c r="B6" s="11">
        <v>2.17</v>
      </c>
      <c r="C6" s="11">
        <v>2.2799999999999998</v>
      </c>
      <c r="D6" s="24">
        <v>2150</v>
      </c>
      <c r="E6" s="25">
        <v>1805</v>
      </c>
      <c r="F6" s="26">
        <f t="shared" si="1"/>
        <v>345</v>
      </c>
      <c r="G6" s="27">
        <f t="shared" si="2"/>
        <v>0.19113573407202217</v>
      </c>
      <c r="H6" s="28">
        <f t="shared" si="0"/>
        <v>5.0691244239631283E-2</v>
      </c>
      <c r="I6" s="11"/>
      <c r="J6" s="11"/>
      <c r="K6" s="11"/>
      <c r="L6" s="11"/>
    </row>
    <row r="7" spans="1:12">
      <c r="A7" s="23">
        <v>44981</v>
      </c>
      <c r="B7" s="11">
        <v>2.36</v>
      </c>
      <c r="C7" s="30">
        <v>2.48</v>
      </c>
      <c r="D7" s="24">
        <v>2144</v>
      </c>
      <c r="E7" s="25">
        <v>1790</v>
      </c>
      <c r="F7" s="26">
        <f t="shared" si="1"/>
        <v>354</v>
      </c>
      <c r="G7" s="27">
        <f t="shared" si="2"/>
        <v>0.19776536312849163</v>
      </c>
      <c r="H7" s="28">
        <f t="shared" si="0"/>
        <v>5.0847457627118689E-2</v>
      </c>
      <c r="I7" s="11"/>
      <c r="J7" s="11"/>
      <c r="K7" s="11"/>
      <c r="L7" s="11"/>
    </row>
    <row r="8" spans="1:12">
      <c r="A8" s="23">
        <v>44982</v>
      </c>
      <c r="B8" s="11">
        <v>2.36</v>
      </c>
      <c r="C8" s="30">
        <v>2.56</v>
      </c>
      <c r="D8" s="24">
        <v>2125</v>
      </c>
      <c r="E8" s="25">
        <v>1775</v>
      </c>
      <c r="F8" s="26">
        <f t="shared" si="1"/>
        <v>350</v>
      </c>
      <c r="G8" s="27">
        <f t="shared" si="2"/>
        <v>0.19718309859154928</v>
      </c>
      <c r="H8" s="28">
        <f t="shared" si="0"/>
        <v>8.4745762711864486E-2</v>
      </c>
      <c r="I8" s="11"/>
      <c r="J8" s="11"/>
      <c r="K8" s="11"/>
      <c r="L8" s="11"/>
    </row>
    <row r="9" spans="1:12">
      <c r="A9" s="23">
        <v>44983</v>
      </c>
      <c r="B9" s="11">
        <v>2.36</v>
      </c>
      <c r="C9" s="30">
        <v>2.58</v>
      </c>
      <c r="D9" s="24">
        <v>2116</v>
      </c>
      <c r="E9" s="25">
        <v>1765</v>
      </c>
      <c r="F9" s="26">
        <f t="shared" si="1"/>
        <v>351</v>
      </c>
      <c r="G9" s="27">
        <f t="shared" si="2"/>
        <v>0.19886685552407932</v>
      </c>
      <c r="H9" s="28">
        <f t="shared" si="0"/>
        <v>9.3220338983050932E-2</v>
      </c>
      <c r="I9" s="11"/>
      <c r="J9" s="11"/>
      <c r="K9" s="11"/>
      <c r="L9" s="11"/>
    </row>
    <row r="10" spans="1:12">
      <c r="A10" s="23">
        <v>44984</v>
      </c>
      <c r="B10" s="11">
        <v>2.5499999999999998</v>
      </c>
      <c r="C10" s="30">
        <v>2.57</v>
      </c>
      <c r="D10" s="24">
        <v>2145</v>
      </c>
      <c r="E10" s="25">
        <v>1791</v>
      </c>
      <c r="F10" s="26">
        <f t="shared" si="1"/>
        <v>354</v>
      </c>
      <c r="G10" s="27">
        <f t="shared" si="2"/>
        <v>0.19765494137353434</v>
      </c>
      <c r="H10" s="28">
        <f t="shared" si="0"/>
        <v>7.8431372549019676E-3</v>
      </c>
      <c r="I10" s="11"/>
      <c r="J10" s="11"/>
      <c r="K10" s="11"/>
      <c r="L10" s="11"/>
    </row>
    <row r="11" spans="1:12">
      <c r="A11" s="23">
        <v>44985</v>
      </c>
      <c r="B11" s="11">
        <v>2.5</v>
      </c>
      <c r="C11" s="30">
        <v>2.6930000000000001</v>
      </c>
      <c r="D11" s="24">
        <v>2090</v>
      </c>
      <c r="E11" s="25">
        <v>1727.6</v>
      </c>
      <c r="F11" s="26">
        <f t="shared" si="1"/>
        <v>362.40000000000009</v>
      </c>
      <c r="G11" s="27">
        <f t="shared" si="2"/>
        <v>0.20977078027321144</v>
      </c>
      <c r="H11" s="28">
        <f t="shared" si="0"/>
        <v>7.7200000000000019E-2</v>
      </c>
      <c r="I11" s="11"/>
      <c r="J11" s="11"/>
      <c r="K11" s="11"/>
      <c r="L11" s="11"/>
    </row>
    <row r="12" spans="1:12">
      <c r="A12" s="23">
        <v>44986</v>
      </c>
      <c r="B12" s="11">
        <v>2.59</v>
      </c>
      <c r="C12" s="30">
        <v>2.6970000000000001</v>
      </c>
      <c r="D12" s="24">
        <v>2089.3000000000002</v>
      </c>
      <c r="E12" s="25">
        <v>1724</v>
      </c>
      <c r="F12" s="26">
        <f t="shared" si="1"/>
        <v>365.30000000000018</v>
      </c>
      <c r="G12" s="27">
        <f t="shared" si="2"/>
        <v>0.21189095127610219</v>
      </c>
      <c r="H12" s="28">
        <f t="shared" si="0"/>
        <v>4.1312741312741395E-2</v>
      </c>
      <c r="I12" s="11"/>
      <c r="J12" s="11"/>
      <c r="K12" s="11"/>
      <c r="L12" s="11"/>
    </row>
    <row r="13" spans="1:12">
      <c r="A13" s="23">
        <v>44992</v>
      </c>
      <c r="B13" s="11">
        <v>2.52</v>
      </c>
      <c r="C13" s="30">
        <v>2.54</v>
      </c>
      <c r="D13" s="24">
        <v>2028</v>
      </c>
      <c r="E13" s="25">
        <v>1635</v>
      </c>
      <c r="F13" s="26">
        <f t="shared" si="1"/>
        <v>393</v>
      </c>
      <c r="G13" s="27">
        <f t="shared" si="2"/>
        <v>0.24036697247706423</v>
      </c>
      <c r="H13" s="28">
        <f t="shared" si="0"/>
        <v>7.936507936507943E-3</v>
      </c>
      <c r="I13" s="11"/>
      <c r="J13" s="11"/>
      <c r="K13" s="11"/>
      <c r="L13" s="11"/>
    </row>
    <row r="14" spans="1:12">
      <c r="A14" s="23">
        <v>44993</v>
      </c>
      <c r="B14" s="11">
        <v>2.5</v>
      </c>
      <c r="C14" s="30">
        <v>2.65</v>
      </c>
      <c r="D14" s="24">
        <v>2018.7</v>
      </c>
      <c r="E14" s="25">
        <v>1626</v>
      </c>
      <c r="F14" s="26">
        <f t="shared" si="1"/>
        <v>392.70000000000005</v>
      </c>
      <c r="G14" s="27">
        <f t="shared" si="2"/>
        <v>0.24151291512915132</v>
      </c>
      <c r="H14" s="28">
        <f t="shared" si="0"/>
        <v>5.9999999999999963E-2</v>
      </c>
      <c r="I14" s="11"/>
      <c r="J14" s="11"/>
      <c r="K14" s="11"/>
      <c r="L14" s="11"/>
    </row>
    <row r="15" spans="1:12">
      <c r="A15" s="23">
        <v>44994</v>
      </c>
      <c r="B15" s="11">
        <v>2.5</v>
      </c>
      <c r="C15" s="30">
        <v>2.6</v>
      </c>
      <c r="D15" s="24">
        <v>2007</v>
      </c>
      <c r="E15" s="25">
        <v>1615</v>
      </c>
      <c r="F15" s="26">
        <f t="shared" si="1"/>
        <v>392</v>
      </c>
      <c r="G15" s="27">
        <f t="shared" si="2"/>
        <v>0.24272445820433436</v>
      </c>
      <c r="H15" s="28">
        <f t="shared" si="0"/>
        <v>4.0000000000000036E-2</v>
      </c>
      <c r="I15" s="11"/>
      <c r="J15" s="11"/>
      <c r="K15" s="11"/>
      <c r="L15" s="11"/>
    </row>
    <row r="16" spans="1:12">
      <c r="A16" s="23">
        <v>44995</v>
      </c>
      <c r="B16" s="11">
        <v>2.4</v>
      </c>
      <c r="C16" s="30">
        <v>2.48</v>
      </c>
      <c r="D16" s="24">
        <v>1982</v>
      </c>
      <c r="E16" s="25">
        <v>1607</v>
      </c>
      <c r="F16" s="26">
        <f t="shared" si="1"/>
        <v>375</v>
      </c>
      <c r="G16" s="27">
        <f t="shared" si="2"/>
        <v>0.23335407591785937</v>
      </c>
      <c r="H16" s="28">
        <f t="shared" si="0"/>
        <v>3.3333333333333368E-2</v>
      </c>
      <c r="I16" s="11"/>
      <c r="J16" s="11"/>
      <c r="K16" s="11"/>
      <c r="L16" s="11"/>
    </row>
    <row r="17" spans="1:12">
      <c r="A17" s="23">
        <v>44996</v>
      </c>
      <c r="B17" s="11">
        <v>2.4</v>
      </c>
      <c r="C17" s="30">
        <v>2.4300000000000002</v>
      </c>
      <c r="D17" s="24">
        <v>1969.9</v>
      </c>
      <c r="E17" s="25">
        <v>1595.7</v>
      </c>
      <c r="F17" s="26">
        <f t="shared" si="1"/>
        <v>374.20000000000005</v>
      </c>
      <c r="G17" s="27">
        <f t="shared" si="2"/>
        <v>0.23450523281318547</v>
      </c>
      <c r="H17" s="28">
        <f t="shared" si="0"/>
        <v>1.2500000000000105E-2</v>
      </c>
      <c r="I17" s="11"/>
      <c r="J17" s="11"/>
      <c r="K17" s="11"/>
      <c r="L17" s="11"/>
    </row>
    <row r="18" spans="1:12">
      <c r="A18" s="23">
        <v>44997</v>
      </c>
      <c r="B18" s="11">
        <v>2.4</v>
      </c>
      <c r="C18" s="30">
        <v>2.4300000000000002</v>
      </c>
      <c r="D18" s="24">
        <v>1959.1</v>
      </c>
      <c r="E18" s="25">
        <v>1584.6</v>
      </c>
      <c r="F18" s="26">
        <f t="shared" si="1"/>
        <v>374.5</v>
      </c>
      <c r="G18" s="27">
        <f t="shared" si="2"/>
        <v>0.23633724599267955</v>
      </c>
      <c r="H18" s="28">
        <f t="shared" si="0"/>
        <v>1.2500000000000105E-2</v>
      </c>
      <c r="I18" s="11"/>
      <c r="J18" s="11"/>
      <c r="K18" s="11"/>
      <c r="L18" s="11"/>
    </row>
    <row r="19" spans="1:12">
      <c r="A19" s="23">
        <v>44998</v>
      </c>
      <c r="B19" s="11">
        <v>2.4</v>
      </c>
      <c r="C19" s="30">
        <v>2.4500000000000002</v>
      </c>
      <c r="D19" s="24">
        <v>1946</v>
      </c>
      <c r="E19" s="25">
        <v>1577.6</v>
      </c>
      <c r="F19" s="26">
        <f t="shared" si="1"/>
        <v>368.40000000000009</v>
      </c>
      <c r="G19" s="27">
        <f t="shared" si="2"/>
        <v>0.23351926977687634</v>
      </c>
      <c r="H19" s="28">
        <f t="shared" si="0"/>
        <v>2.0833333333333447E-2</v>
      </c>
      <c r="I19" s="11"/>
      <c r="J19" s="11"/>
      <c r="K19" s="11"/>
      <c r="L19" s="11"/>
    </row>
    <row r="20" spans="1:12">
      <c r="A20" s="23">
        <v>44999</v>
      </c>
      <c r="B20" s="11">
        <v>2.65</v>
      </c>
      <c r="C20" s="30">
        <v>2.4700000000000002</v>
      </c>
      <c r="D20" s="24">
        <v>1944</v>
      </c>
      <c r="E20" s="25">
        <v>1580</v>
      </c>
      <c r="F20" s="26">
        <f t="shared" si="1"/>
        <v>364</v>
      </c>
      <c r="G20" s="27">
        <f t="shared" si="2"/>
        <v>0.23037974683544304</v>
      </c>
      <c r="H20" s="28">
        <f t="shared" si="0"/>
        <v>-6.7924528301886694E-2</v>
      </c>
      <c r="I20" s="11"/>
      <c r="J20" s="11"/>
      <c r="K20" s="11"/>
      <c r="L20" s="11"/>
    </row>
    <row r="21" spans="1:12">
      <c r="A21" s="23">
        <v>45000</v>
      </c>
      <c r="B21" s="11">
        <v>2.4500000000000002</v>
      </c>
      <c r="C21" s="30">
        <v>2.6379999999999999</v>
      </c>
      <c r="D21" s="24">
        <v>1928</v>
      </c>
      <c r="E21" s="25">
        <v>1573</v>
      </c>
      <c r="F21" s="26">
        <f t="shared" si="1"/>
        <v>355</v>
      </c>
      <c r="G21" s="27">
        <f t="shared" si="2"/>
        <v>0.22568340750158933</v>
      </c>
      <c r="H21" s="28">
        <f t="shared" si="0"/>
        <v>7.67346938775509E-2</v>
      </c>
      <c r="I21" s="11"/>
      <c r="J21" s="11"/>
      <c r="K21" s="11"/>
      <c r="L21" s="11"/>
    </row>
    <row r="22" spans="1:12">
      <c r="A22" s="23">
        <v>45001</v>
      </c>
      <c r="B22" s="11">
        <v>2.4500000000000002</v>
      </c>
      <c r="C22" s="30">
        <v>2.57</v>
      </c>
      <c r="D22" s="24">
        <v>1908</v>
      </c>
      <c r="E22" s="25">
        <v>1563.9</v>
      </c>
      <c r="F22" s="26">
        <f t="shared" si="1"/>
        <v>344.09999999999991</v>
      </c>
      <c r="G22" s="27">
        <f t="shared" si="2"/>
        <v>0.2200268559370803</v>
      </c>
      <c r="H22" s="28">
        <f t="shared" si="0"/>
        <v>4.8979591836734553E-2</v>
      </c>
      <c r="I22" s="11"/>
      <c r="J22" s="11"/>
      <c r="K22" s="11"/>
      <c r="L22" s="11"/>
    </row>
    <row r="23" spans="1:12">
      <c r="A23" s="23">
        <v>45002</v>
      </c>
      <c r="B23" s="11">
        <v>2.42</v>
      </c>
      <c r="C23" s="30">
        <v>2.52</v>
      </c>
      <c r="D23" s="24">
        <v>1897.4</v>
      </c>
      <c r="E23" s="25">
        <v>1559.5</v>
      </c>
      <c r="F23" s="26">
        <f t="shared" si="1"/>
        <v>337.90000000000009</v>
      </c>
      <c r="G23" s="27">
        <f t="shared" si="2"/>
        <v>0.21667201025969868</v>
      </c>
      <c r="H23" s="28">
        <f t="shared" si="0"/>
        <v>4.1322314049586813E-2</v>
      </c>
      <c r="I23" s="11"/>
      <c r="J23" s="11"/>
      <c r="K23" s="11"/>
      <c r="L23" s="11"/>
    </row>
    <row r="24" spans="1:12">
      <c r="A24" s="23">
        <v>45005</v>
      </c>
      <c r="B24" s="11">
        <v>2.23</v>
      </c>
      <c r="C24" s="30">
        <v>2.48</v>
      </c>
      <c r="D24" s="24">
        <v>1893.3</v>
      </c>
      <c r="E24" s="25">
        <v>1560.7</v>
      </c>
      <c r="F24" s="26">
        <f t="shared" si="1"/>
        <v>332.59999999999991</v>
      </c>
      <c r="G24" s="27">
        <f t="shared" si="2"/>
        <v>0.21310950214647267</v>
      </c>
      <c r="H24" s="28">
        <f t="shared" si="0"/>
        <v>0.11210762331838565</v>
      </c>
      <c r="I24" s="11"/>
      <c r="J24" s="11"/>
      <c r="K24" s="11"/>
      <c r="L24" s="11"/>
    </row>
    <row r="25" spans="1:12">
      <c r="A25" s="23">
        <v>45006</v>
      </c>
      <c r="B25" s="11">
        <v>1.93</v>
      </c>
      <c r="C25" s="30">
        <v>2.5139999999999998</v>
      </c>
      <c r="D25" s="24">
        <v>1894.6</v>
      </c>
      <c r="E25" s="25">
        <v>1556.7</v>
      </c>
      <c r="F25" s="26">
        <f t="shared" si="1"/>
        <v>337.89999999999986</v>
      </c>
      <c r="G25" s="27">
        <f t="shared" si="2"/>
        <v>0.21706173315346558</v>
      </c>
      <c r="H25" s="28">
        <f t="shared" si="0"/>
        <v>0.30259067357512948</v>
      </c>
      <c r="I25" s="11"/>
      <c r="J25" s="11"/>
      <c r="K25" s="11"/>
      <c r="L25" s="11"/>
    </row>
    <row r="26" spans="1:12">
      <c r="A26" s="23">
        <v>45007</v>
      </c>
      <c r="B26" s="11">
        <v>2.0299999999999998</v>
      </c>
      <c r="C26" s="30">
        <v>2.36</v>
      </c>
      <c r="D26" s="24">
        <v>1846.5</v>
      </c>
      <c r="E26" s="25">
        <v>1541.4</v>
      </c>
      <c r="F26" s="26">
        <f t="shared" si="1"/>
        <v>305.09999999999991</v>
      </c>
      <c r="G26" s="27">
        <f t="shared" si="2"/>
        <v>0.19793694044375237</v>
      </c>
      <c r="H26" s="28">
        <f t="shared" si="0"/>
        <v>0.16256157635467985</v>
      </c>
      <c r="I26" s="11"/>
      <c r="J26" s="11"/>
      <c r="K26" s="11"/>
      <c r="L26" s="11"/>
    </row>
    <row r="27" spans="1:12">
      <c r="A27" s="23">
        <v>45008</v>
      </c>
      <c r="B27" s="11">
        <v>2.08</v>
      </c>
      <c r="C27" s="30">
        <v>2.25</v>
      </c>
      <c r="D27" s="24">
        <v>1827</v>
      </c>
      <c r="E27" s="25">
        <v>1538.9</v>
      </c>
      <c r="F27" s="26">
        <f t="shared" si="1"/>
        <v>288.09999999999991</v>
      </c>
      <c r="G27" s="27">
        <f t="shared" si="2"/>
        <v>0.18721164468126578</v>
      </c>
      <c r="H27" s="28">
        <f t="shared" si="0"/>
        <v>8.173076923076919E-2</v>
      </c>
      <c r="I27" s="11"/>
      <c r="J27" s="11"/>
      <c r="K27" s="11"/>
      <c r="L27" s="11"/>
    </row>
    <row r="28" spans="1:12">
      <c r="A28" s="23">
        <v>45009</v>
      </c>
      <c r="B28" s="11">
        <v>2.04</v>
      </c>
      <c r="C28" s="30">
        <v>2.2949999999999999</v>
      </c>
      <c r="D28" s="24">
        <v>1818.9</v>
      </c>
      <c r="E28" s="25">
        <v>1536.1</v>
      </c>
      <c r="F28" s="26">
        <f t="shared" si="1"/>
        <v>282.80000000000018</v>
      </c>
      <c r="G28" s="27">
        <f t="shared" si="2"/>
        <v>0.18410259748714289</v>
      </c>
      <c r="H28" s="28">
        <f t="shared" si="0"/>
        <v>0.12499999999999994</v>
      </c>
      <c r="I28" s="11"/>
      <c r="J28" s="11"/>
      <c r="K28" s="11"/>
      <c r="L28" s="11"/>
    </row>
    <row r="29" spans="1:12">
      <c r="A29" s="23">
        <v>45012</v>
      </c>
      <c r="B29" s="11">
        <v>2.04</v>
      </c>
      <c r="C29" s="30">
        <v>2.2000000000000002</v>
      </c>
      <c r="D29" s="24">
        <v>1816.8</v>
      </c>
      <c r="E29" s="25">
        <v>1534</v>
      </c>
      <c r="F29" s="26">
        <f t="shared" si="1"/>
        <v>282.79999999999995</v>
      </c>
      <c r="G29" s="27">
        <f t="shared" si="2"/>
        <v>0.184354628422425</v>
      </c>
      <c r="H29" s="28">
        <f t="shared" si="0"/>
        <v>7.8431372549019676E-2</v>
      </c>
      <c r="I29" s="11"/>
      <c r="J29" s="11"/>
      <c r="K29" s="11"/>
      <c r="L29" s="11"/>
    </row>
    <row r="30" spans="1:12">
      <c r="A30" s="23">
        <v>45013</v>
      </c>
      <c r="B30" s="11">
        <v>2.02</v>
      </c>
      <c r="C30" s="30">
        <v>2.16</v>
      </c>
      <c r="D30" s="24">
        <v>1834.9</v>
      </c>
      <c r="E30" s="25">
        <v>1534.9</v>
      </c>
      <c r="F30" s="26">
        <f t="shared" si="1"/>
        <v>300</v>
      </c>
      <c r="G30" s="27">
        <f t="shared" si="2"/>
        <v>0.19545247247377678</v>
      </c>
      <c r="H30" s="28">
        <f t="shared" si="0"/>
        <v>6.9306930693069368E-2</v>
      </c>
      <c r="I30" s="11"/>
      <c r="J30" s="11"/>
      <c r="K30" s="11"/>
      <c r="L30" s="11"/>
    </row>
    <row r="31" spans="1:12">
      <c r="A31" s="23">
        <v>45014</v>
      </c>
      <c r="B31" s="11">
        <v>1.94</v>
      </c>
      <c r="C31" s="11">
        <v>2.274</v>
      </c>
      <c r="D31" s="24">
        <v>1835.5</v>
      </c>
      <c r="E31" s="25">
        <v>1530</v>
      </c>
      <c r="F31" s="26">
        <f t="shared" si="1"/>
        <v>305.5</v>
      </c>
      <c r="G31" s="27">
        <f t="shared" si="2"/>
        <v>0.1996732026143791</v>
      </c>
      <c r="H31" s="28">
        <f t="shared" si="0"/>
        <v>0.1721649484536083</v>
      </c>
      <c r="I31" s="11"/>
      <c r="J31" s="11"/>
      <c r="K31" s="11"/>
      <c r="L31" s="11"/>
    </row>
    <row r="32" spans="1:12">
      <c r="A32" s="23">
        <v>45015</v>
      </c>
      <c r="B32" s="11">
        <v>1.95</v>
      </c>
      <c r="C32" s="11">
        <v>2.2200000000000002</v>
      </c>
      <c r="D32" s="24">
        <v>1834.7</v>
      </c>
      <c r="E32" s="25">
        <v>1529.6</v>
      </c>
      <c r="F32" s="26">
        <f t="shared" si="1"/>
        <v>305.10000000000014</v>
      </c>
      <c r="G32" s="27">
        <f t="shared" si="2"/>
        <v>0.19946391213389131</v>
      </c>
      <c r="H32" s="28">
        <f t="shared" si="0"/>
        <v>0.13846153846153858</v>
      </c>
      <c r="I32" s="11"/>
      <c r="J32" s="11"/>
      <c r="K32" s="11"/>
      <c r="L32" s="11"/>
    </row>
    <row r="33" spans="1:12">
      <c r="A33" s="23">
        <v>45016</v>
      </c>
      <c r="B33" s="11">
        <v>2.1</v>
      </c>
      <c r="C33" s="11">
        <v>2.15</v>
      </c>
      <c r="D33" s="24">
        <v>1831.2</v>
      </c>
      <c r="E33" s="25">
        <v>1530</v>
      </c>
      <c r="F33" s="26">
        <f t="shared" si="1"/>
        <v>301.20000000000005</v>
      </c>
      <c r="G33" s="27">
        <f t="shared" si="2"/>
        <v>0.19686274509803925</v>
      </c>
      <c r="H33" s="28">
        <f t="shared" si="0"/>
        <v>2.3809523809523725E-2</v>
      </c>
      <c r="I33" s="11"/>
      <c r="J33" s="11"/>
      <c r="K33" s="11"/>
      <c r="L33" s="11"/>
    </row>
    <row r="34" spans="1:12">
      <c r="A34" s="23">
        <v>45019</v>
      </c>
      <c r="B34" s="11">
        <v>2.09</v>
      </c>
      <c r="C34" s="30">
        <v>2.16</v>
      </c>
      <c r="D34" s="24">
        <v>1824.4</v>
      </c>
      <c r="E34" s="25">
        <v>1529.9</v>
      </c>
      <c r="F34" s="26">
        <f t="shared" si="1"/>
        <v>294.5</v>
      </c>
      <c r="G34" s="27">
        <f t="shared" si="2"/>
        <v>0.19249624158441728</v>
      </c>
      <c r="H34" s="28">
        <f t="shared" si="0"/>
        <v>3.3492822966507317E-2</v>
      </c>
      <c r="I34" s="11"/>
      <c r="J34" s="11"/>
      <c r="K34" s="11"/>
      <c r="L34" s="11"/>
    </row>
    <row r="35" spans="1:12">
      <c r="A35" s="23">
        <v>45020</v>
      </c>
      <c r="B35" s="11">
        <v>2.13</v>
      </c>
      <c r="C35" s="11">
        <v>2.1</v>
      </c>
      <c r="D35" s="24">
        <v>1833</v>
      </c>
      <c r="E35" s="25">
        <v>1532</v>
      </c>
      <c r="F35" s="26">
        <f t="shared" si="1"/>
        <v>301</v>
      </c>
      <c r="G35" s="27">
        <f t="shared" si="2"/>
        <v>0.19647519582245432</v>
      </c>
      <c r="H35" s="28">
        <f t="shared" si="0"/>
        <v>-1.408450704225343E-2</v>
      </c>
      <c r="I35" s="11"/>
      <c r="J35" s="11"/>
      <c r="K35" s="11"/>
      <c r="L35" s="11"/>
    </row>
    <row r="36" spans="1:12">
      <c r="A36" s="23">
        <v>45021</v>
      </c>
      <c r="B36" s="11">
        <v>2.17</v>
      </c>
      <c r="C36" s="11">
        <v>2.08</v>
      </c>
      <c r="D36" s="24">
        <v>1842</v>
      </c>
      <c r="E36" s="25">
        <v>1536</v>
      </c>
      <c r="F36" s="26">
        <f t="shared" si="1"/>
        <v>306</v>
      </c>
      <c r="G36" s="31">
        <f t="shared" si="2"/>
        <v>0.19921875</v>
      </c>
      <c r="H36" s="28">
        <f t="shared" si="0"/>
        <v>-4.1474654377880123E-2</v>
      </c>
      <c r="I36" s="11"/>
      <c r="J36" s="11"/>
      <c r="K36" s="11"/>
      <c r="L36" s="11"/>
    </row>
    <row r="37" spans="1:12">
      <c r="A37" s="23">
        <v>45026</v>
      </c>
      <c r="B37" s="11">
        <v>2.15</v>
      </c>
      <c r="C37" s="11">
        <v>2.11</v>
      </c>
      <c r="D37" s="24">
        <v>1842</v>
      </c>
      <c r="E37" s="25">
        <v>1540</v>
      </c>
      <c r="F37" s="26">
        <f t="shared" si="1"/>
        <v>302</v>
      </c>
      <c r="G37" s="31">
        <f t="shared" si="2"/>
        <v>0.19610389610389611</v>
      </c>
      <c r="H37" s="28">
        <f t="shared" si="0"/>
        <v>-1.8604651162790715E-2</v>
      </c>
      <c r="I37" s="11"/>
      <c r="J37" s="11"/>
      <c r="K37" s="11"/>
      <c r="L37" s="11"/>
    </row>
    <row r="38" spans="1:12">
      <c r="A38" s="23">
        <v>45030</v>
      </c>
      <c r="B38" s="11">
        <v>1.87</v>
      </c>
      <c r="C38" s="11">
        <v>2.1</v>
      </c>
      <c r="D38" s="24">
        <v>1848</v>
      </c>
      <c r="E38" s="25">
        <v>1544</v>
      </c>
      <c r="F38" s="26">
        <f t="shared" si="1"/>
        <v>304</v>
      </c>
      <c r="G38" s="31">
        <f t="shared" si="2"/>
        <v>0.19689119170984457</v>
      </c>
      <c r="H38" s="28">
        <f t="shared" si="0"/>
        <v>0.12299465240641709</v>
      </c>
      <c r="I38" s="11"/>
      <c r="J38" s="11"/>
      <c r="K38" s="11"/>
      <c r="L38" s="11"/>
    </row>
    <row r="39" spans="1:12">
      <c r="A39" s="23">
        <v>45034</v>
      </c>
      <c r="B39" s="11">
        <v>2.23</v>
      </c>
      <c r="C39" s="30">
        <v>2.0270000000000001</v>
      </c>
      <c r="D39" s="24">
        <v>1869</v>
      </c>
      <c r="E39" s="25">
        <v>1569</v>
      </c>
      <c r="F39" s="26">
        <f t="shared" si="1"/>
        <v>300</v>
      </c>
      <c r="G39" s="31">
        <f t="shared" si="2"/>
        <v>0.19120458891013384</v>
      </c>
      <c r="H39" s="28">
        <f t="shared" si="0"/>
        <v>-9.1031390134529086E-2</v>
      </c>
      <c r="I39" s="11"/>
      <c r="J39" s="11"/>
      <c r="K39" s="11"/>
      <c r="L39" s="11"/>
    </row>
    <row r="40" spans="1:12">
      <c r="A40" s="23">
        <v>45035</v>
      </c>
      <c r="B40" s="11">
        <v>2.2000000000000002</v>
      </c>
      <c r="C40" s="11">
        <v>2.02</v>
      </c>
      <c r="D40" s="24">
        <v>1910.2</v>
      </c>
      <c r="E40" s="25">
        <v>1594.1</v>
      </c>
      <c r="F40" s="26">
        <f t="shared" si="1"/>
        <v>316.10000000000014</v>
      </c>
      <c r="G40" s="31">
        <f t="shared" si="2"/>
        <v>0.19829370804842869</v>
      </c>
      <c r="H40" s="28">
        <f t="shared" si="0"/>
        <v>-8.1818181818181887E-2</v>
      </c>
      <c r="I40" s="11"/>
      <c r="J40" s="11"/>
      <c r="K40" s="11"/>
      <c r="L40" s="11"/>
    </row>
    <row r="41" spans="1:12">
      <c r="A41" s="23">
        <v>45036</v>
      </c>
      <c r="B41" s="11">
        <v>2.19</v>
      </c>
      <c r="C41" s="11">
        <v>2.29</v>
      </c>
      <c r="D41" s="24">
        <v>1959</v>
      </c>
      <c r="E41" s="25">
        <v>1618</v>
      </c>
      <c r="F41" s="26">
        <f t="shared" si="1"/>
        <v>341</v>
      </c>
      <c r="G41" s="31">
        <f t="shared" si="2"/>
        <v>0.21075401730531521</v>
      </c>
      <c r="H41" s="28">
        <f t="shared" si="0"/>
        <v>4.5662100456621044E-2</v>
      </c>
      <c r="I41" s="11"/>
      <c r="J41" s="11"/>
      <c r="K41" s="11"/>
      <c r="L41" s="11"/>
    </row>
    <row r="42" spans="1:12">
      <c r="A42" s="23">
        <v>45037</v>
      </c>
      <c r="B42" s="11">
        <v>2.2000000000000002</v>
      </c>
      <c r="C42" s="30">
        <v>2.3639999999999999</v>
      </c>
      <c r="D42" s="24">
        <v>1965.2</v>
      </c>
      <c r="E42" s="25">
        <v>1624.2</v>
      </c>
      <c r="F42" s="26">
        <f t="shared" si="1"/>
        <v>341</v>
      </c>
      <c r="G42" s="31">
        <f t="shared" si="2"/>
        <v>0.20994951360669867</v>
      </c>
      <c r="H42" s="28">
        <f t="shared" si="0"/>
        <v>7.4545454545454401E-2</v>
      </c>
      <c r="I42" s="11"/>
      <c r="J42" s="11"/>
      <c r="K42" s="11"/>
      <c r="L42" s="11"/>
    </row>
    <row r="43" spans="1:12">
      <c r="A43" s="23">
        <v>45040</v>
      </c>
      <c r="B43" s="11">
        <v>2.19</v>
      </c>
      <c r="C43" s="11">
        <v>2.2000000000000002</v>
      </c>
      <c r="D43" s="24">
        <v>1972.7</v>
      </c>
      <c r="E43" s="25">
        <v>1630.3</v>
      </c>
      <c r="F43" s="26">
        <f t="shared" si="1"/>
        <v>342.40000000000009</v>
      </c>
      <c r="G43" s="31">
        <f t="shared" si="2"/>
        <v>0.2100226952094707</v>
      </c>
      <c r="H43" s="28">
        <f t="shared" si="0"/>
        <v>4.566210045662206E-3</v>
      </c>
      <c r="I43" s="11"/>
      <c r="J43" s="11"/>
      <c r="K43" s="11"/>
      <c r="L43" s="11"/>
    </row>
    <row r="44" spans="1:12">
      <c r="A44" s="23">
        <v>45041</v>
      </c>
      <c r="B44" s="11">
        <v>2.21</v>
      </c>
      <c r="C44" s="11">
        <v>2.2000000000000002</v>
      </c>
      <c r="D44" s="24">
        <v>1987.9</v>
      </c>
      <c r="E44" s="25">
        <v>1636.7</v>
      </c>
      <c r="F44" s="26">
        <f t="shared" si="1"/>
        <v>351.20000000000005</v>
      </c>
      <c r="G44" s="31">
        <f t="shared" si="2"/>
        <v>0.21457811449868641</v>
      </c>
      <c r="H44" s="28">
        <f t="shared" si="0"/>
        <v>-4.5248868778279576E-3</v>
      </c>
      <c r="I44" s="11"/>
      <c r="J44" s="11"/>
      <c r="K44" s="11"/>
      <c r="L44" s="11"/>
    </row>
    <row r="45" spans="1:12">
      <c r="A45" s="23">
        <v>45042</v>
      </c>
      <c r="B45" s="11">
        <v>2.19</v>
      </c>
      <c r="C45" s="30">
        <v>2.4</v>
      </c>
      <c r="D45" s="24">
        <v>2015.3</v>
      </c>
      <c r="E45" s="25">
        <v>1660.2</v>
      </c>
      <c r="F45" s="26">
        <f t="shared" si="1"/>
        <v>355.09999999999991</v>
      </c>
      <c r="G45" s="31">
        <f t="shared" si="2"/>
        <v>0.21388989278400186</v>
      </c>
      <c r="H45" s="28">
        <f t="shared" si="0"/>
        <v>9.589041095890409E-2</v>
      </c>
      <c r="I45" s="11"/>
      <c r="J45" s="11"/>
      <c r="K45" s="11"/>
      <c r="L45" s="11"/>
    </row>
    <row r="46" spans="1:12">
      <c r="A46" s="23">
        <v>45043</v>
      </c>
      <c r="B46" s="11">
        <v>2.17</v>
      </c>
      <c r="C46" s="11">
        <v>2.4500000000000002</v>
      </c>
      <c r="D46" s="24">
        <v>2018.8</v>
      </c>
      <c r="E46" s="25">
        <v>1671.7</v>
      </c>
      <c r="F46" s="26">
        <f t="shared" si="1"/>
        <v>347.09999999999991</v>
      </c>
      <c r="G46" s="31">
        <f t="shared" si="2"/>
        <v>0.2076329484955434</v>
      </c>
      <c r="H46" s="28">
        <f t="shared" si="0"/>
        <v>0.12903225806451624</v>
      </c>
      <c r="I46" s="11"/>
      <c r="J46" s="11"/>
      <c r="K46" s="11"/>
      <c r="L46" s="11"/>
    </row>
    <row r="47" spans="1:12">
      <c r="A47" s="23">
        <v>45044</v>
      </c>
      <c r="B47" s="11">
        <v>2.27</v>
      </c>
      <c r="C47" s="11">
        <v>2.4</v>
      </c>
      <c r="D47" s="24">
        <v>2023</v>
      </c>
      <c r="E47" s="25">
        <v>1682</v>
      </c>
      <c r="F47" s="26">
        <f t="shared" si="1"/>
        <v>341</v>
      </c>
      <c r="G47" s="31">
        <f t="shared" si="2"/>
        <v>0.20273483947681331</v>
      </c>
      <c r="H47" s="28">
        <f t="shared" si="0"/>
        <v>5.7268722466960305E-2</v>
      </c>
      <c r="I47" s="11"/>
      <c r="J47" s="11"/>
      <c r="K47" s="11"/>
      <c r="L47" s="11"/>
    </row>
    <row r="48" spans="1:12">
      <c r="A48" s="23">
        <v>45054</v>
      </c>
      <c r="B48" s="11">
        <v>2.12</v>
      </c>
      <c r="C48" s="11">
        <v>2.2999999999999998</v>
      </c>
      <c r="D48" s="24">
        <v>2032.6</v>
      </c>
      <c r="E48" s="25">
        <v>1693.5</v>
      </c>
      <c r="F48" s="26">
        <f t="shared" si="1"/>
        <v>339.09999999999991</v>
      </c>
      <c r="G48" s="31">
        <f t="shared" si="2"/>
        <v>0.20023619722468255</v>
      </c>
      <c r="H48" s="28">
        <f t="shared" si="0"/>
        <v>8.4905660377358347E-2</v>
      </c>
      <c r="I48" s="11"/>
      <c r="J48" s="11"/>
      <c r="K48" s="11"/>
      <c r="L48" s="11"/>
    </row>
    <row r="49" spans="1:12">
      <c r="A49" s="23">
        <v>45057</v>
      </c>
      <c r="B49" s="11">
        <v>2.0699999999999998</v>
      </c>
      <c r="C49" s="11">
        <v>2.3540000000000001</v>
      </c>
      <c r="D49" s="24">
        <v>2045</v>
      </c>
      <c r="E49" s="25">
        <v>1709</v>
      </c>
      <c r="F49" s="26">
        <f t="shared" si="1"/>
        <v>336</v>
      </c>
      <c r="G49" s="27">
        <f t="shared" si="2"/>
        <v>0.19660620245757754</v>
      </c>
      <c r="H49" s="28">
        <f t="shared" si="0"/>
        <v>0.13719806763285036</v>
      </c>
      <c r="I49" s="11"/>
      <c r="J49" s="11"/>
      <c r="K49" s="11"/>
      <c r="L49" s="11"/>
    </row>
    <row r="50" spans="1:12">
      <c r="A50" s="23">
        <v>45058</v>
      </c>
      <c r="B50" s="11">
        <v>1.98</v>
      </c>
      <c r="C50" s="11">
        <v>2.1800000000000002</v>
      </c>
      <c r="D50" s="24">
        <v>2158.5</v>
      </c>
      <c r="E50" s="25">
        <v>1831.9</v>
      </c>
      <c r="F50" s="26">
        <f t="shared" si="1"/>
        <v>326.59999999999991</v>
      </c>
      <c r="G50" s="27">
        <f t="shared" si="2"/>
        <v>0.1782848408755936</v>
      </c>
      <c r="H50" s="28">
        <f t="shared" si="0"/>
        <v>0.10101010101010111</v>
      </c>
      <c r="I50" s="11"/>
      <c r="J50" s="11"/>
      <c r="K50" s="11"/>
      <c r="L50" s="11"/>
    </row>
    <row r="51" spans="1:12">
      <c r="A51" s="23">
        <v>45061</v>
      </c>
      <c r="B51" s="11">
        <v>2.25</v>
      </c>
      <c r="C51" s="11">
        <v>2.1800000000000002</v>
      </c>
      <c r="D51" s="24">
        <v>2205.3000000000002</v>
      </c>
      <c r="E51" s="25">
        <v>1871.7</v>
      </c>
      <c r="F51" s="26">
        <f t="shared" si="1"/>
        <v>333.60000000000014</v>
      </c>
      <c r="G51" s="27">
        <f t="shared" si="2"/>
        <v>0.17823369129668223</v>
      </c>
      <c r="H51" s="28">
        <f t="shared" si="0"/>
        <v>-3.1111111111111041E-2</v>
      </c>
      <c r="I51" s="11"/>
      <c r="J51" s="11"/>
      <c r="K51" s="11"/>
      <c r="L51" s="11"/>
    </row>
    <row r="52" spans="1:12">
      <c r="A52" s="23">
        <v>45062</v>
      </c>
      <c r="B52" s="11">
        <v>2.2799999999999998</v>
      </c>
      <c r="C52" s="11">
        <v>2.177</v>
      </c>
      <c r="D52" s="24">
        <v>2232.1999999999998</v>
      </c>
      <c r="E52" s="25">
        <v>1884.4</v>
      </c>
      <c r="F52" s="26">
        <f t="shared" si="1"/>
        <v>347.79999999999973</v>
      </c>
      <c r="G52" s="27">
        <f t="shared" si="2"/>
        <v>0.18456803226491175</v>
      </c>
      <c r="H52" s="28">
        <f t="shared" si="0"/>
        <v>-4.5175438596491126E-2</v>
      </c>
      <c r="I52" s="11"/>
      <c r="J52" s="11"/>
      <c r="K52" s="11"/>
      <c r="L52" s="11"/>
    </row>
    <row r="53" spans="1:12">
      <c r="A53" s="23">
        <v>45063</v>
      </c>
      <c r="B53" s="11">
        <v>2.25</v>
      </c>
      <c r="C53" s="11">
        <v>2.2650000000000001</v>
      </c>
      <c r="D53" s="24">
        <v>2283.6999999999998</v>
      </c>
      <c r="E53" s="25">
        <v>1924.2</v>
      </c>
      <c r="F53" s="26">
        <f t="shared" si="1"/>
        <v>359.49999999999977</v>
      </c>
      <c r="G53" s="27">
        <f t="shared" si="2"/>
        <v>0.18683089075979617</v>
      </c>
      <c r="H53" s="28">
        <f t="shared" si="0"/>
        <v>6.6666666666667217E-3</v>
      </c>
      <c r="I53" s="11"/>
      <c r="J53" s="11"/>
      <c r="K53" s="11"/>
      <c r="L53" s="11"/>
    </row>
    <row r="54" spans="1:12">
      <c r="A54" s="23">
        <v>45064</v>
      </c>
      <c r="B54" s="11">
        <v>2.2999999999999998</v>
      </c>
      <c r="C54" s="11">
        <v>2.3650000000000002</v>
      </c>
      <c r="D54" s="24">
        <v>2299.9</v>
      </c>
      <c r="E54" s="25">
        <v>1938.2</v>
      </c>
      <c r="F54" s="26">
        <f t="shared" si="1"/>
        <v>361.70000000000005</v>
      </c>
      <c r="G54" s="27">
        <f t="shared" si="2"/>
        <v>0.18661644825095453</v>
      </c>
      <c r="H54" s="28">
        <f t="shared" si="0"/>
        <v>2.8260869565217565E-2</v>
      </c>
      <c r="I54" s="11"/>
      <c r="J54" s="11"/>
      <c r="K54" s="11"/>
      <c r="L54" s="11"/>
    </row>
    <row r="55" spans="1:12">
      <c r="A55" s="23">
        <v>45065</v>
      </c>
      <c r="B55" s="11">
        <v>2.37</v>
      </c>
      <c r="C55" s="11">
        <v>2.3490000000000002</v>
      </c>
      <c r="D55" s="24">
        <v>2316.1999999999998</v>
      </c>
      <c r="E55" s="25">
        <v>1951.8</v>
      </c>
      <c r="F55" s="26">
        <f t="shared" si="1"/>
        <v>364.39999999999986</v>
      </c>
      <c r="G55" s="27">
        <f t="shared" si="2"/>
        <v>0.18669945691156875</v>
      </c>
      <c r="H55" s="28">
        <f t="shared" si="0"/>
        <v>-8.8607594936708466E-3</v>
      </c>
      <c r="I55" s="11"/>
      <c r="J55" s="11"/>
      <c r="K55" s="11"/>
      <c r="L55" s="11"/>
    </row>
    <row r="56" spans="1:12">
      <c r="A56" s="23">
        <v>45068</v>
      </c>
      <c r="B56" s="11">
        <v>2.2999999999999998</v>
      </c>
      <c r="C56" s="11">
        <v>2.367</v>
      </c>
      <c r="D56" s="24">
        <v>2330.5</v>
      </c>
      <c r="E56" s="25">
        <v>1965.5</v>
      </c>
      <c r="F56" s="26">
        <f t="shared" si="1"/>
        <v>365</v>
      </c>
      <c r="G56" s="27">
        <f t="shared" si="2"/>
        <v>0.18570338336301195</v>
      </c>
      <c r="H56" s="28">
        <f t="shared" si="0"/>
        <v>2.9130434782608773E-2</v>
      </c>
      <c r="I56" s="11"/>
      <c r="J56" s="11"/>
      <c r="K56" s="11"/>
      <c r="L56" s="11"/>
    </row>
    <row r="57" spans="1:12">
      <c r="A57" s="23">
        <v>45069</v>
      </c>
      <c r="B57" s="11">
        <v>2.2200000000000002</v>
      </c>
      <c r="C57" s="11">
        <v>2.6</v>
      </c>
      <c r="D57" s="24">
        <v>2328.9</v>
      </c>
      <c r="E57" s="25">
        <v>1979.6</v>
      </c>
      <c r="F57" s="26">
        <f t="shared" si="1"/>
        <v>349.30000000000018</v>
      </c>
      <c r="G57" s="27">
        <f t="shared" si="2"/>
        <v>0.17644978783592655</v>
      </c>
      <c r="H57" s="28">
        <f t="shared" si="0"/>
        <v>0.17117117117117112</v>
      </c>
      <c r="I57" s="11"/>
      <c r="J57" s="11"/>
      <c r="K57" s="11"/>
      <c r="L57" s="11"/>
    </row>
    <row r="58" spans="1:12">
      <c r="A58" s="23">
        <v>45070</v>
      </c>
      <c r="B58" s="11">
        <v>2.25</v>
      </c>
      <c r="C58" s="11">
        <v>2.673</v>
      </c>
      <c r="D58" s="24">
        <v>2375.6999999999998</v>
      </c>
      <c r="E58" s="25">
        <v>2021.2</v>
      </c>
      <c r="F58" s="26">
        <f t="shared" si="1"/>
        <v>354.49999999999977</v>
      </c>
      <c r="G58" s="27">
        <f t="shared" si="2"/>
        <v>0.17539085691668305</v>
      </c>
      <c r="H58" s="28">
        <f t="shared" si="0"/>
        <v>0.18800000000000003</v>
      </c>
      <c r="I58" s="11"/>
      <c r="J58" s="11"/>
      <c r="K58" s="11"/>
      <c r="L58" s="11"/>
    </row>
    <row r="59" spans="1:12">
      <c r="A59" s="23">
        <v>45071</v>
      </c>
      <c r="B59" s="11">
        <v>2.23</v>
      </c>
      <c r="C59" s="11">
        <v>2.5550000000000002</v>
      </c>
      <c r="D59" s="24">
        <v>2393.6</v>
      </c>
      <c r="E59" s="25">
        <v>2036.1</v>
      </c>
      <c r="F59" s="26">
        <f t="shared" si="1"/>
        <v>357.5</v>
      </c>
      <c r="G59" s="27">
        <f t="shared" si="2"/>
        <v>0.17558076715289034</v>
      </c>
      <c r="H59" s="28">
        <f t="shared" si="0"/>
        <v>0.14573991031390143</v>
      </c>
      <c r="I59" s="11"/>
      <c r="J59" s="11"/>
      <c r="K59" s="11"/>
      <c r="L59" s="11"/>
    </row>
    <row r="60" spans="1:12">
      <c r="A60" s="23">
        <v>45076</v>
      </c>
      <c r="B60" s="11">
        <v>2.11</v>
      </c>
      <c r="C60" s="11">
        <v>2.5</v>
      </c>
      <c r="D60" s="24">
        <v>2409.1</v>
      </c>
      <c r="E60" s="25">
        <v>2050.1999999999998</v>
      </c>
      <c r="F60" s="26">
        <f t="shared" si="1"/>
        <v>358.90000000000009</v>
      </c>
      <c r="G60" s="27">
        <f t="shared" si="2"/>
        <v>0.17505609208857678</v>
      </c>
      <c r="H60" s="28">
        <f t="shared" si="0"/>
        <v>0.18483412322274889</v>
      </c>
      <c r="I60" s="11"/>
      <c r="J60" s="11"/>
      <c r="K60" s="11"/>
      <c r="L60" s="11"/>
    </row>
    <row r="61" spans="1:12">
      <c r="A61" s="23">
        <v>45078</v>
      </c>
      <c r="B61" s="11">
        <v>1.77</v>
      </c>
      <c r="C61" s="11">
        <v>2.5910000000000002</v>
      </c>
      <c r="D61" s="24">
        <v>2423.3000000000002</v>
      </c>
      <c r="E61" s="25">
        <v>2064.9</v>
      </c>
      <c r="F61" s="26">
        <f t="shared" si="1"/>
        <v>358.40000000000009</v>
      </c>
      <c r="G61" s="27">
        <f t="shared" si="2"/>
        <v>0.17356772725071434</v>
      </c>
      <c r="H61" s="28">
        <f t="shared" si="0"/>
        <v>0.46384180790960461</v>
      </c>
      <c r="I61" s="11"/>
      <c r="J61" s="11"/>
      <c r="K61" s="11"/>
      <c r="L61" s="11"/>
    </row>
    <row r="62" spans="1:12">
      <c r="A62" s="23">
        <v>45079</v>
      </c>
      <c r="B62" s="11">
        <v>1.74</v>
      </c>
      <c r="C62" s="11">
        <v>2.3559999999999999</v>
      </c>
      <c r="D62" s="24">
        <v>2493.9</v>
      </c>
      <c r="E62" s="25">
        <v>2139.1</v>
      </c>
      <c r="F62" s="26">
        <f t="shared" si="1"/>
        <v>354.80000000000018</v>
      </c>
      <c r="G62" s="27">
        <f t="shared" si="2"/>
        <v>0.16586414847365724</v>
      </c>
      <c r="H62" s="28">
        <f t="shared" si="0"/>
        <v>0.35402298850574704</v>
      </c>
      <c r="I62" s="11"/>
      <c r="J62" s="11"/>
      <c r="K62" s="11"/>
      <c r="L62" s="11"/>
    </row>
    <row r="63" spans="1:12">
      <c r="A63" s="23">
        <v>45084</v>
      </c>
      <c r="B63" s="11">
        <v>2.13</v>
      </c>
      <c r="C63" s="11">
        <v>2.2599999999999998</v>
      </c>
      <c r="D63" s="24">
        <v>2524.6999999999998</v>
      </c>
      <c r="E63" s="25">
        <v>2166.4</v>
      </c>
      <c r="F63" s="26">
        <f t="shared" si="1"/>
        <v>358.29999999999973</v>
      </c>
      <c r="G63" s="27">
        <f t="shared" si="2"/>
        <v>0.16538958641063503</v>
      </c>
      <c r="H63" s="28">
        <f t="shared" si="0"/>
        <v>6.1032863849765209E-2</v>
      </c>
      <c r="I63" s="11"/>
      <c r="J63" s="11"/>
      <c r="K63" s="11"/>
      <c r="L63" s="11"/>
    </row>
    <row r="64" spans="1:12">
      <c r="A64" s="23">
        <v>45085</v>
      </c>
      <c r="B64" s="11">
        <v>2.1</v>
      </c>
      <c r="C64" s="11">
        <v>2.1669999999999998</v>
      </c>
      <c r="D64" s="24">
        <v>2543.8000000000002</v>
      </c>
      <c r="E64" s="25">
        <v>2179.9</v>
      </c>
      <c r="F64" s="26">
        <f t="shared" si="1"/>
        <v>363.90000000000009</v>
      </c>
      <c r="G64" s="27">
        <f t="shared" si="2"/>
        <v>0.166934263039589</v>
      </c>
      <c r="H64" s="28">
        <f t="shared" si="0"/>
        <v>3.1904761904761776E-2</v>
      </c>
      <c r="I64" s="11"/>
      <c r="J64" s="11"/>
      <c r="K64" s="11"/>
      <c r="L64" s="11"/>
    </row>
    <row r="65" spans="1:12">
      <c r="A65" s="23">
        <v>45086</v>
      </c>
      <c r="B65" s="11">
        <v>1.85</v>
      </c>
      <c r="C65" s="11">
        <v>2.262</v>
      </c>
      <c r="D65" s="24">
        <v>2620.6999999999998</v>
      </c>
      <c r="E65" s="25">
        <v>2244.5</v>
      </c>
      <c r="F65" s="26">
        <f t="shared" si="1"/>
        <v>376.19999999999982</v>
      </c>
      <c r="G65" s="27">
        <f t="shared" si="2"/>
        <v>0.1676097126308754</v>
      </c>
      <c r="H65" s="28">
        <f t="shared" si="0"/>
        <v>0.22270270270270265</v>
      </c>
      <c r="I65" s="11"/>
      <c r="J65" s="11"/>
      <c r="K65" s="11"/>
      <c r="L65" s="11"/>
    </row>
    <row r="66" spans="1:12">
      <c r="A66" s="23">
        <v>45089</v>
      </c>
      <c r="B66" s="11">
        <v>1.9</v>
      </c>
      <c r="C66" s="11">
        <v>2.3330000000000002</v>
      </c>
      <c r="D66" s="24">
        <v>2635.6</v>
      </c>
      <c r="E66" s="25">
        <v>2256.4</v>
      </c>
      <c r="F66" s="26">
        <f t="shared" si="1"/>
        <v>379.19999999999982</v>
      </c>
      <c r="G66" s="27">
        <f t="shared" si="2"/>
        <v>0.16805530934231511</v>
      </c>
      <c r="H66" s="28">
        <f t="shared" si="0"/>
        <v>0.22789473684210543</v>
      </c>
      <c r="I66" s="11"/>
      <c r="J66" s="11"/>
      <c r="K66" s="11"/>
      <c r="L66" s="11"/>
    </row>
    <row r="67" spans="1:12">
      <c r="A67" s="23">
        <v>45090</v>
      </c>
      <c r="B67" s="11">
        <v>2</v>
      </c>
      <c r="C67" s="11">
        <v>2.3119999999999998</v>
      </c>
      <c r="D67" s="24">
        <v>2635.4</v>
      </c>
      <c r="E67" s="25">
        <v>2267</v>
      </c>
      <c r="F67" s="26">
        <f t="shared" si="1"/>
        <v>368.40000000000009</v>
      </c>
      <c r="G67" s="27">
        <f t="shared" si="2"/>
        <v>0.16250551389501547</v>
      </c>
      <c r="H67" s="28">
        <f t="shared" ref="H67:H130" si="3">(C67-B67)/B67</f>
        <v>0.15599999999999992</v>
      </c>
      <c r="I67" s="11"/>
      <c r="J67" s="11"/>
      <c r="K67" s="11"/>
      <c r="L67" s="11"/>
    </row>
    <row r="68" spans="1:12">
      <c r="A68" s="23">
        <v>45092</v>
      </c>
      <c r="B68" s="11">
        <v>2.1800000000000002</v>
      </c>
      <c r="C68" s="11">
        <v>2.2799999999999998</v>
      </c>
      <c r="D68" s="24">
        <v>2676.5</v>
      </c>
      <c r="E68" s="25">
        <v>2304.1</v>
      </c>
      <c r="F68" s="26">
        <f t="shared" si="1"/>
        <v>372.40000000000009</v>
      </c>
      <c r="G68" s="27">
        <f t="shared" si="2"/>
        <v>0.1616249294735472</v>
      </c>
      <c r="H68" s="28">
        <f t="shared" si="3"/>
        <v>4.5871559633027359E-2</v>
      </c>
      <c r="I68" s="11"/>
      <c r="J68" s="11"/>
      <c r="K68" s="11"/>
      <c r="L68" s="11"/>
    </row>
    <row r="69" spans="1:12">
      <c r="A69" s="23">
        <v>45093</v>
      </c>
      <c r="B69" s="11">
        <v>2.13</v>
      </c>
      <c r="C69" s="11">
        <v>2.2839999999999998</v>
      </c>
      <c r="D69" s="24">
        <v>2688</v>
      </c>
      <c r="E69" s="25">
        <v>2315.5</v>
      </c>
      <c r="F69" s="26">
        <f t="shared" ref="F69:F132" si="4">D69-E69</f>
        <v>372.5</v>
      </c>
      <c r="G69" s="27">
        <f t="shared" ref="G69:G132" si="5">(D69-E69)/E69</f>
        <v>0.16087238177499461</v>
      </c>
      <c r="H69" s="28">
        <f t="shared" si="3"/>
        <v>7.2300469483568039E-2</v>
      </c>
      <c r="I69" s="11"/>
      <c r="J69" s="11"/>
      <c r="K69" s="11"/>
      <c r="L69" s="11"/>
    </row>
    <row r="70" spans="1:12">
      <c r="A70" s="23">
        <v>45096</v>
      </c>
      <c r="B70" s="11">
        <v>2.13</v>
      </c>
      <c r="C70" s="11">
        <v>2.3330000000000002</v>
      </c>
      <c r="D70" s="24">
        <v>2709.8</v>
      </c>
      <c r="E70" s="25">
        <v>2339.8000000000002</v>
      </c>
      <c r="F70" s="26">
        <f t="shared" si="4"/>
        <v>370</v>
      </c>
      <c r="G70" s="27">
        <f t="shared" si="5"/>
        <v>0.15813317377553635</v>
      </c>
      <c r="H70" s="28">
        <f t="shared" si="3"/>
        <v>9.5305164319248972E-2</v>
      </c>
      <c r="I70" s="11"/>
      <c r="J70" s="11"/>
      <c r="K70" s="11"/>
      <c r="L70" s="11"/>
    </row>
    <row r="71" spans="1:12">
      <c r="A71" s="23">
        <v>45097</v>
      </c>
      <c r="B71" s="11">
        <v>2.38</v>
      </c>
      <c r="C71" s="11">
        <v>2.5419999999999998</v>
      </c>
      <c r="D71" s="24">
        <v>2716.3</v>
      </c>
      <c r="E71" s="25">
        <v>2353.4</v>
      </c>
      <c r="F71" s="26">
        <f t="shared" si="4"/>
        <v>362.90000000000009</v>
      </c>
      <c r="G71" s="27">
        <f t="shared" si="5"/>
        <v>0.15420243052604746</v>
      </c>
      <c r="H71" s="28">
        <f t="shared" si="3"/>
        <v>6.8067226890756269E-2</v>
      </c>
      <c r="I71" s="11"/>
      <c r="J71" s="11"/>
      <c r="K71" s="11"/>
      <c r="L71" s="11"/>
    </row>
    <row r="72" spans="1:12">
      <c r="A72" s="23">
        <v>45099</v>
      </c>
      <c r="B72" s="11">
        <v>2.27</v>
      </c>
      <c r="C72" s="11">
        <v>2.6</v>
      </c>
      <c r="D72" s="24">
        <v>2751.3</v>
      </c>
      <c r="E72" s="25">
        <v>2388.1999999999998</v>
      </c>
      <c r="F72" s="26">
        <f t="shared" si="4"/>
        <v>363.10000000000036</v>
      </c>
      <c r="G72" s="27">
        <f t="shared" si="5"/>
        <v>0.15203919269742919</v>
      </c>
      <c r="H72" s="28">
        <f t="shared" si="3"/>
        <v>0.14537444933920707</v>
      </c>
      <c r="I72" s="11"/>
      <c r="J72" s="11"/>
      <c r="K72" s="11"/>
      <c r="L72" s="11"/>
    </row>
    <row r="73" spans="1:12">
      <c r="A73" s="23">
        <v>45100</v>
      </c>
      <c r="B73" s="11">
        <v>2.2200000000000002</v>
      </c>
      <c r="C73" s="11">
        <v>2.64</v>
      </c>
      <c r="D73" s="24">
        <v>2762.5</v>
      </c>
      <c r="E73" s="25">
        <v>2400.9</v>
      </c>
      <c r="F73" s="26">
        <f t="shared" si="4"/>
        <v>361.59999999999991</v>
      </c>
      <c r="G73" s="27">
        <f t="shared" si="5"/>
        <v>0.15061018784622429</v>
      </c>
      <c r="H73" s="28">
        <f t="shared" si="3"/>
        <v>0.18918918918918914</v>
      </c>
      <c r="I73" s="11"/>
      <c r="J73" s="11"/>
      <c r="K73" s="11"/>
      <c r="L73" s="11"/>
    </row>
    <row r="74" spans="1:12">
      <c r="A74" s="23">
        <v>45103</v>
      </c>
      <c r="B74" s="11">
        <v>2.62</v>
      </c>
      <c r="C74" s="11">
        <v>2.585</v>
      </c>
      <c r="D74" s="24">
        <v>2780.6</v>
      </c>
      <c r="E74" s="25">
        <v>2422.4</v>
      </c>
      <c r="F74" s="26">
        <f t="shared" si="4"/>
        <v>358.19999999999982</v>
      </c>
      <c r="G74" s="27">
        <f t="shared" si="5"/>
        <v>0.14786988110964325</v>
      </c>
      <c r="H74" s="28">
        <f t="shared" si="3"/>
        <v>-1.3358778625954252E-2</v>
      </c>
      <c r="I74" s="11"/>
      <c r="J74" s="11"/>
      <c r="K74" s="11"/>
      <c r="L74" s="11"/>
    </row>
    <row r="75" spans="1:12">
      <c r="A75" s="23">
        <v>45104</v>
      </c>
      <c r="B75" s="11">
        <v>2.68</v>
      </c>
      <c r="C75" s="11">
        <v>2.6</v>
      </c>
      <c r="D75" s="24">
        <v>2797</v>
      </c>
      <c r="E75" s="25">
        <v>2434</v>
      </c>
      <c r="F75" s="26">
        <f t="shared" si="4"/>
        <v>363</v>
      </c>
      <c r="G75" s="31">
        <f t="shared" si="5"/>
        <v>0.14913722267871815</v>
      </c>
      <c r="H75" s="28">
        <f t="shared" si="3"/>
        <v>-2.985074626865674E-2</v>
      </c>
      <c r="I75" s="11"/>
      <c r="J75" s="11"/>
      <c r="K75" s="11"/>
      <c r="L75" s="11"/>
    </row>
    <row r="76" spans="1:12">
      <c r="A76" s="23">
        <v>45106</v>
      </c>
      <c r="B76" s="11">
        <v>2.4</v>
      </c>
      <c r="C76" s="11">
        <v>2.9</v>
      </c>
      <c r="D76" s="24">
        <v>2830.7</v>
      </c>
      <c r="E76" s="25">
        <v>2465.3000000000002</v>
      </c>
      <c r="F76" s="26">
        <f t="shared" si="4"/>
        <v>365.39999999999964</v>
      </c>
      <c r="G76" s="31">
        <f t="shared" si="5"/>
        <v>0.14821725550642909</v>
      </c>
      <c r="H76" s="28">
        <f t="shared" si="3"/>
        <v>0.20833333333333334</v>
      </c>
      <c r="I76" s="11"/>
      <c r="J76" s="11"/>
      <c r="K76" s="11"/>
      <c r="L76" s="11"/>
    </row>
    <row r="77" spans="1:12">
      <c r="A77" s="23">
        <v>45110</v>
      </c>
      <c r="B77" s="11">
        <v>2.48</v>
      </c>
      <c r="C77" s="11">
        <v>2.879</v>
      </c>
      <c r="D77" s="24">
        <v>2839.9</v>
      </c>
      <c r="E77" s="25">
        <v>2474.6</v>
      </c>
      <c r="F77" s="26">
        <f t="shared" si="4"/>
        <v>365.30000000000018</v>
      </c>
      <c r="G77" s="31">
        <f t="shared" si="5"/>
        <v>0.14761981734421734</v>
      </c>
      <c r="H77" s="28">
        <f t="shared" si="3"/>
        <v>0.16088709677419355</v>
      </c>
      <c r="I77" s="11"/>
      <c r="J77" s="11"/>
      <c r="K77" s="11"/>
      <c r="L77" s="11"/>
    </row>
    <row r="78" spans="1:12">
      <c r="A78" s="23">
        <v>45111</v>
      </c>
      <c r="B78" s="11">
        <v>2.48</v>
      </c>
      <c r="C78" s="11">
        <v>2.6619999999999999</v>
      </c>
      <c r="D78" s="24">
        <v>2858.3</v>
      </c>
      <c r="E78" s="25">
        <v>2492.1999999999998</v>
      </c>
      <c r="F78" s="26">
        <f t="shared" si="4"/>
        <v>366.10000000000036</v>
      </c>
      <c r="G78" s="31">
        <f t="shared" si="5"/>
        <v>0.1468983227670333</v>
      </c>
      <c r="H78" s="28">
        <f t="shared" si="3"/>
        <v>7.3387096774193528E-2</v>
      </c>
      <c r="I78" s="11"/>
      <c r="J78" s="11"/>
      <c r="K78" s="11"/>
      <c r="L78" s="11"/>
    </row>
    <row r="79" spans="1:12">
      <c r="A79" s="23">
        <v>45112</v>
      </c>
      <c r="B79" s="11">
        <v>2.65</v>
      </c>
      <c r="C79" s="11">
        <v>2.7069999999999999</v>
      </c>
      <c r="D79" s="24">
        <v>2884.3</v>
      </c>
      <c r="E79" s="25">
        <v>2525.8000000000002</v>
      </c>
      <c r="F79" s="26">
        <f t="shared" si="4"/>
        <v>358.5</v>
      </c>
      <c r="G79" s="31">
        <f t="shared" si="5"/>
        <v>0.14193522844247367</v>
      </c>
      <c r="H79" s="28">
        <f t="shared" si="3"/>
        <v>2.1509433962264127E-2</v>
      </c>
      <c r="I79" s="11"/>
      <c r="J79" s="11"/>
      <c r="K79" s="11"/>
      <c r="L79" s="11"/>
    </row>
    <row r="80" spans="1:12">
      <c r="A80" s="23">
        <v>45113</v>
      </c>
      <c r="B80" s="11">
        <v>2.5</v>
      </c>
      <c r="C80" s="11">
        <v>2.6920000000000002</v>
      </c>
      <c r="D80" s="24">
        <v>2892.3</v>
      </c>
      <c r="E80" s="25">
        <v>2533.8000000000002</v>
      </c>
      <c r="F80" s="26">
        <f t="shared" si="4"/>
        <v>358.5</v>
      </c>
      <c r="G80" s="31">
        <f t="shared" si="5"/>
        <v>0.1414870944825953</v>
      </c>
      <c r="H80" s="28">
        <f t="shared" si="3"/>
        <v>7.6800000000000063E-2</v>
      </c>
      <c r="I80" s="11"/>
      <c r="J80" s="11"/>
      <c r="K80" s="11"/>
      <c r="L80" s="11"/>
    </row>
    <row r="81" spans="1:12">
      <c r="A81" s="23">
        <v>45114</v>
      </c>
      <c r="B81" s="11">
        <v>2.4900000000000002</v>
      </c>
      <c r="C81" s="11">
        <v>2.7480000000000002</v>
      </c>
      <c r="D81" s="24">
        <v>2897.8</v>
      </c>
      <c r="E81" s="25">
        <v>2541.6</v>
      </c>
      <c r="F81" s="26">
        <f t="shared" si="4"/>
        <v>356.20000000000027</v>
      </c>
      <c r="G81" s="31">
        <f t="shared" si="5"/>
        <v>0.14014793830657865</v>
      </c>
      <c r="H81" s="28">
        <f t="shared" si="3"/>
        <v>0.10361445783132529</v>
      </c>
      <c r="I81" s="11"/>
      <c r="J81" s="11"/>
      <c r="K81" s="11"/>
      <c r="L81" s="11"/>
    </row>
    <row r="82" spans="1:12">
      <c r="A82" s="23">
        <v>45117</v>
      </c>
      <c r="B82" s="11">
        <v>2.5499999999999998</v>
      </c>
      <c r="C82" s="11">
        <v>2.6589999999999998</v>
      </c>
      <c r="D82" s="24">
        <v>2906</v>
      </c>
      <c r="E82" s="25">
        <v>2549.8000000000002</v>
      </c>
      <c r="F82" s="26">
        <f t="shared" si="4"/>
        <v>356.19999999999982</v>
      </c>
      <c r="G82" s="31">
        <f t="shared" si="5"/>
        <v>0.13969723115538465</v>
      </c>
      <c r="H82" s="28">
        <f t="shared" si="3"/>
        <v>4.2745098039215682E-2</v>
      </c>
      <c r="I82" s="11"/>
      <c r="J82" s="11"/>
      <c r="K82" s="11"/>
      <c r="L82" s="11"/>
    </row>
    <row r="83" spans="1:12">
      <c r="A83" s="23">
        <v>45118</v>
      </c>
      <c r="B83" s="11">
        <v>2.57</v>
      </c>
      <c r="C83" s="11">
        <v>2.625</v>
      </c>
      <c r="D83" s="24">
        <v>2912.5</v>
      </c>
      <c r="E83" s="25">
        <v>2557.6</v>
      </c>
      <c r="F83" s="26">
        <f t="shared" si="4"/>
        <v>354.90000000000009</v>
      </c>
      <c r="G83" s="32">
        <f t="shared" si="5"/>
        <v>0.13876290272130126</v>
      </c>
      <c r="H83" s="28">
        <f t="shared" si="3"/>
        <v>2.1400778210116794E-2</v>
      </c>
      <c r="I83" s="11"/>
      <c r="J83" s="11"/>
      <c r="K83" s="11"/>
      <c r="L83" s="11"/>
    </row>
    <row r="84" spans="1:12">
      <c r="A84" s="23">
        <v>45119</v>
      </c>
      <c r="B84" s="11">
        <v>2.5499999999999998</v>
      </c>
      <c r="C84" s="11">
        <v>2.625</v>
      </c>
      <c r="D84" s="24">
        <v>2949</v>
      </c>
      <c r="E84" s="25">
        <v>2579.5</v>
      </c>
      <c r="F84" s="26">
        <f t="shared" si="4"/>
        <v>369.5</v>
      </c>
      <c r="G84" s="32">
        <f t="shared" si="5"/>
        <v>0.14324481488660593</v>
      </c>
      <c r="H84" s="28">
        <f t="shared" si="3"/>
        <v>2.9411764705882425E-2</v>
      </c>
      <c r="I84" s="11"/>
      <c r="J84" s="11"/>
      <c r="K84" s="11"/>
      <c r="L84" s="11"/>
    </row>
    <row r="85" spans="1:12">
      <c r="A85" s="23">
        <v>45120</v>
      </c>
      <c r="B85" s="11">
        <v>2.5</v>
      </c>
      <c r="C85" s="11">
        <v>2.657</v>
      </c>
      <c r="D85" s="24">
        <v>2957.8</v>
      </c>
      <c r="E85" s="25">
        <v>2585.3000000000002</v>
      </c>
      <c r="F85" s="26">
        <f t="shared" si="4"/>
        <v>372.5</v>
      </c>
      <c r="G85" s="32">
        <f t="shared" si="5"/>
        <v>0.14408385873979807</v>
      </c>
      <c r="H85" s="28">
        <f t="shared" si="3"/>
        <v>6.2800000000000009E-2</v>
      </c>
      <c r="I85" s="11"/>
      <c r="J85" s="11"/>
      <c r="K85" s="11"/>
      <c r="L85" s="11"/>
    </row>
    <row r="86" spans="1:12">
      <c r="A86" s="23">
        <v>45121</v>
      </c>
      <c r="B86" s="11">
        <v>2.5</v>
      </c>
      <c r="C86" s="11">
        <v>2.7240000000000002</v>
      </c>
      <c r="D86" s="24">
        <v>2965.1</v>
      </c>
      <c r="E86" s="25">
        <v>2591.9</v>
      </c>
      <c r="F86" s="26">
        <f t="shared" si="4"/>
        <v>373.19999999999982</v>
      </c>
      <c r="G86" s="32">
        <f t="shared" si="5"/>
        <v>0.14398703653690337</v>
      </c>
      <c r="H86" s="28">
        <f t="shared" si="3"/>
        <v>8.9600000000000082E-2</v>
      </c>
      <c r="I86" s="11"/>
      <c r="J86" s="11"/>
      <c r="K86" s="11"/>
      <c r="L86" s="11"/>
    </row>
    <row r="87" spans="1:12">
      <c r="A87" s="23">
        <v>45124</v>
      </c>
      <c r="B87" s="11">
        <v>2.46</v>
      </c>
      <c r="C87" s="11">
        <v>2.6579999999999999</v>
      </c>
      <c r="D87" s="24">
        <v>2971.1</v>
      </c>
      <c r="E87" s="25">
        <v>2598.1999999999998</v>
      </c>
      <c r="F87" s="26">
        <f t="shared" si="4"/>
        <v>372.90000000000009</v>
      </c>
      <c r="G87" s="32">
        <f t="shared" si="5"/>
        <v>0.14352243861134636</v>
      </c>
      <c r="H87" s="28">
        <f t="shared" si="3"/>
        <v>8.0487804878048769E-2</v>
      </c>
      <c r="I87" s="11"/>
      <c r="J87" s="11"/>
      <c r="K87" s="11"/>
      <c r="L87" s="11"/>
    </row>
    <row r="88" spans="1:12">
      <c r="A88" s="23">
        <v>45125</v>
      </c>
      <c r="B88" s="11">
        <v>2.52</v>
      </c>
      <c r="C88" s="11">
        <v>2.5499999999999998</v>
      </c>
      <c r="D88" s="24">
        <v>2979.5</v>
      </c>
      <c r="E88" s="25">
        <v>2603.3000000000002</v>
      </c>
      <c r="F88" s="26">
        <f t="shared" si="4"/>
        <v>376.19999999999982</v>
      </c>
      <c r="G88" s="32">
        <f t="shared" si="5"/>
        <v>0.14450889255944371</v>
      </c>
      <c r="H88" s="28">
        <f t="shared" si="3"/>
        <v>1.1904761904761828E-2</v>
      </c>
      <c r="I88" s="11"/>
      <c r="J88" s="11"/>
      <c r="K88" s="11"/>
      <c r="L88" s="11"/>
    </row>
    <row r="89" spans="1:12">
      <c r="A89" s="23">
        <v>45126</v>
      </c>
      <c r="B89" s="11">
        <v>2.5099999999999998</v>
      </c>
      <c r="C89" s="11">
        <v>2.5499999999999998</v>
      </c>
      <c r="D89" s="24">
        <v>2991.6</v>
      </c>
      <c r="E89" s="25">
        <v>2620.4</v>
      </c>
      <c r="F89" s="26">
        <f t="shared" si="4"/>
        <v>371.19999999999982</v>
      </c>
      <c r="G89" s="32">
        <f t="shared" si="5"/>
        <v>0.14165776217371387</v>
      </c>
      <c r="H89" s="28">
        <f t="shared" si="3"/>
        <v>1.5936254980079698E-2</v>
      </c>
      <c r="I89" s="11"/>
      <c r="J89" s="11"/>
      <c r="K89" s="11"/>
      <c r="L89" s="11"/>
    </row>
    <row r="90" spans="1:12">
      <c r="A90" s="23">
        <v>45127</v>
      </c>
      <c r="B90" s="11">
        <v>2.61</v>
      </c>
      <c r="C90" s="11">
        <v>2.5339999999999998</v>
      </c>
      <c r="D90" s="24">
        <v>2996.7</v>
      </c>
      <c r="E90" s="25">
        <v>2625</v>
      </c>
      <c r="F90" s="26">
        <f t="shared" si="4"/>
        <v>371.69999999999982</v>
      </c>
      <c r="G90" s="32">
        <f t="shared" si="5"/>
        <v>0.14159999999999992</v>
      </c>
      <c r="H90" s="28">
        <f t="shared" si="3"/>
        <v>-2.9118773946360182E-2</v>
      </c>
      <c r="I90" s="11"/>
      <c r="J90" s="11"/>
      <c r="K90" s="11"/>
      <c r="L90" s="11"/>
    </row>
    <row r="91" spans="1:12">
      <c r="A91" s="23">
        <v>45128</v>
      </c>
      <c r="B91" s="11">
        <v>2.61</v>
      </c>
      <c r="C91" s="11">
        <v>2.6160000000000001</v>
      </c>
      <c r="D91" s="24">
        <v>3000.9</v>
      </c>
      <c r="E91" s="25">
        <v>2629.4</v>
      </c>
      <c r="F91" s="26">
        <f t="shared" si="4"/>
        <v>371.5</v>
      </c>
      <c r="G91" s="32">
        <f t="shared" si="5"/>
        <v>0.14128698562409675</v>
      </c>
      <c r="H91" s="28">
        <f t="shared" si="3"/>
        <v>2.2988505747127308E-3</v>
      </c>
      <c r="I91" s="11"/>
      <c r="J91" s="11"/>
      <c r="K91" s="11"/>
      <c r="L91" s="11"/>
    </row>
    <row r="92" spans="1:12">
      <c r="A92" s="23">
        <v>45131</v>
      </c>
      <c r="B92" s="11">
        <v>2.68</v>
      </c>
      <c r="C92" s="11">
        <v>2.62</v>
      </c>
      <c r="D92" s="24">
        <v>3006.6</v>
      </c>
      <c r="E92" s="25">
        <v>2634</v>
      </c>
      <c r="F92" s="26">
        <f t="shared" si="4"/>
        <v>372.59999999999991</v>
      </c>
      <c r="G92" s="32">
        <f t="shared" si="5"/>
        <v>0.14145785876993164</v>
      </c>
      <c r="H92" s="28">
        <f t="shared" si="3"/>
        <v>-2.2388059701492557E-2</v>
      </c>
      <c r="I92" s="11"/>
      <c r="J92" s="11"/>
      <c r="K92" s="11"/>
      <c r="L92" s="11"/>
    </row>
    <row r="93" spans="1:12">
      <c r="A93" s="23">
        <v>45132</v>
      </c>
      <c r="B93" s="11">
        <v>2.66</v>
      </c>
      <c r="C93" s="11">
        <v>2.75</v>
      </c>
      <c r="D93" s="24">
        <v>2992.5</v>
      </c>
      <c r="E93" s="25">
        <v>2637</v>
      </c>
      <c r="F93" s="26">
        <f t="shared" si="4"/>
        <v>355.5</v>
      </c>
      <c r="G93" s="32">
        <f t="shared" si="5"/>
        <v>0.1348122866894198</v>
      </c>
      <c r="H93" s="28">
        <f t="shared" si="3"/>
        <v>3.3834586466165356E-2</v>
      </c>
      <c r="I93" s="11"/>
      <c r="J93" s="11"/>
      <c r="K93" s="11"/>
      <c r="L93" s="11"/>
    </row>
    <row r="94" spans="1:12">
      <c r="A94" s="23">
        <v>45133</v>
      </c>
      <c r="B94" s="11">
        <v>2.6</v>
      </c>
      <c r="C94" s="11">
        <v>2.7</v>
      </c>
      <c r="D94" s="24">
        <v>3010.9</v>
      </c>
      <c r="E94" s="25">
        <v>2651.1</v>
      </c>
      <c r="F94" s="26">
        <f t="shared" si="4"/>
        <v>359.80000000000018</v>
      </c>
      <c r="G94" s="31">
        <f t="shared" si="5"/>
        <v>0.13571724944362726</v>
      </c>
      <c r="H94" s="28">
        <f t="shared" si="3"/>
        <v>3.8461538461538491E-2</v>
      </c>
      <c r="I94" s="11"/>
      <c r="J94" s="11"/>
      <c r="K94" s="11"/>
      <c r="L94" s="11"/>
    </row>
    <row r="95" spans="1:12">
      <c r="A95" s="23">
        <v>45134</v>
      </c>
      <c r="B95" s="11">
        <v>2.4700000000000002</v>
      </c>
      <c r="C95" s="11">
        <v>2.7120000000000002</v>
      </c>
      <c r="D95" s="24">
        <v>3012.7</v>
      </c>
      <c r="E95" s="25">
        <v>2656.4</v>
      </c>
      <c r="F95" s="26">
        <f t="shared" si="4"/>
        <v>356.29999999999973</v>
      </c>
      <c r="G95" s="31">
        <f t="shared" si="5"/>
        <v>0.13412889625056457</v>
      </c>
      <c r="H95" s="28">
        <f t="shared" si="3"/>
        <v>9.7975708502024278E-2</v>
      </c>
      <c r="I95" s="11"/>
      <c r="J95" s="11"/>
      <c r="K95" s="11"/>
      <c r="L95" s="11"/>
    </row>
    <row r="96" spans="1:12">
      <c r="A96" s="23">
        <v>45135</v>
      </c>
      <c r="B96" s="11">
        <v>2.5299999999999998</v>
      </c>
      <c r="C96" s="11">
        <v>2.7320000000000002</v>
      </c>
      <c r="D96" s="24">
        <v>3015.9</v>
      </c>
      <c r="E96" s="25">
        <v>2661.8</v>
      </c>
      <c r="F96" s="26">
        <f t="shared" si="4"/>
        <v>354.09999999999991</v>
      </c>
      <c r="G96" s="31">
        <f t="shared" si="5"/>
        <v>0.13303028026147715</v>
      </c>
      <c r="H96" s="28">
        <f t="shared" si="3"/>
        <v>7.9841897233201745E-2</v>
      </c>
      <c r="I96" s="11"/>
      <c r="J96" s="11"/>
      <c r="K96" s="11"/>
      <c r="L96" s="11"/>
    </row>
    <row r="97" spans="1:12">
      <c r="A97" s="23">
        <v>45138</v>
      </c>
      <c r="B97" s="11">
        <v>2.58</v>
      </c>
      <c r="C97" s="11">
        <v>2.68</v>
      </c>
      <c r="D97" s="24">
        <v>3016.4</v>
      </c>
      <c r="E97" s="25">
        <v>2667.7</v>
      </c>
      <c r="F97" s="26">
        <f t="shared" si="4"/>
        <v>348.70000000000027</v>
      </c>
      <c r="G97" s="31">
        <f t="shared" si="5"/>
        <v>0.13071184915845122</v>
      </c>
      <c r="H97" s="28">
        <f t="shared" si="3"/>
        <v>3.8759689922480654E-2</v>
      </c>
      <c r="I97" s="11"/>
      <c r="J97" s="11"/>
      <c r="K97" s="11"/>
      <c r="L97" s="11"/>
    </row>
    <row r="98" spans="1:12">
      <c r="A98" s="23">
        <v>45139</v>
      </c>
      <c r="B98" s="11">
        <v>2.4900000000000002</v>
      </c>
      <c r="C98" s="11">
        <v>2.6</v>
      </c>
      <c r="D98" s="24">
        <v>3007</v>
      </c>
      <c r="E98" s="25">
        <v>2672.8</v>
      </c>
      <c r="F98" s="26">
        <f t="shared" si="4"/>
        <v>334.19999999999982</v>
      </c>
      <c r="G98" s="31">
        <f t="shared" si="5"/>
        <v>0.1250374139479197</v>
      </c>
      <c r="H98" s="28">
        <f t="shared" si="3"/>
        <v>4.4176706827309183E-2</v>
      </c>
      <c r="I98" s="11"/>
      <c r="J98" s="11"/>
      <c r="K98" s="11"/>
      <c r="L98" s="11"/>
    </row>
    <row r="99" spans="1:12">
      <c r="A99" s="23">
        <v>45140</v>
      </c>
      <c r="B99" s="11">
        <v>2.4300000000000002</v>
      </c>
      <c r="C99" s="11">
        <v>2.65</v>
      </c>
      <c r="D99" s="24">
        <v>3011.8</v>
      </c>
      <c r="E99" s="25">
        <v>2689.9</v>
      </c>
      <c r="F99" s="26">
        <f t="shared" si="4"/>
        <v>321.90000000000009</v>
      </c>
      <c r="G99" s="31">
        <f t="shared" si="5"/>
        <v>0.11966987620357637</v>
      </c>
      <c r="H99" s="28">
        <f t="shared" si="3"/>
        <v>9.0534979423868206E-2</v>
      </c>
      <c r="I99" s="11"/>
      <c r="J99" s="11"/>
      <c r="K99" s="11"/>
      <c r="L99" s="11"/>
    </row>
    <row r="100" spans="1:12">
      <c r="A100" s="23">
        <v>45141</v>
      </c>
      <c r="B100" s="11">
        <v>2.44</v>
      </c>
      <c r="C100" s="11">
        <v>2.645</v>
      </c>
      <c r="D100" s="24">
        <v>3015.6</v>
      </c>
      <c r="E100" s="25">
        <v>2696.4</v>
      </c>
      <c r="F100" s="26">
        <f t="shared" si="4"/>
        <v>319.19999999999982</v>
      </c>
      <c r="G100" s="31">
        <f t="shared" si="5"/>
        <v>0.11838006230529588</v>
      </c>
      <c r="H100" s="28">
        <f t="shared" si="3"/>
        <v>8.4016393442622989E-2</v>
      </c>
      <c r="I100" s="11"/>
      <c r="J100" s="11"/>
      <c r="K100" s="11"/>
      <c r="L100" s="11"/>
    </row>
    <row r="101" spans="1:12">
      <c r="A101" s="23">
        <v>45142</v>
      </c>
      <c r="B101" s="11">
        <v>2.5299999999999998</v>
      </c>
      <c r="C101" s="11">
        <v>2.5680000000000001</v>
      </c>
      <c r="D101" s="24">
        <v>3020.6</v>
      </c>
      <c r="E101" s="25">
        <v>2703</v>
      </c>
      <c r="F101" s="26">
        <f t="shared" si="4"/>
        <v>317.59999999999991</v>
      </c>
      <c r="G101" s="31">
        <f t="shared" si="5"/>
        <v>0.11749907510173878</v>
      </c>
      <c r="H101" s="28">
        <f t="shared" si="3"/>
        <v>1.5019762845849905E-2</v>
      </c>
      <c r="I101" s="11"/>
      <c r="J101" s="11"/>
      <c r="K101" s="11"/>
      <c r="L101" s="11"/>
    </row>
    <row r="102" spans="1:12">
      <c r="A102" s="23">
        <v>45145</v>
      </c>
      <c r="B102" s="11">
        <v>2.65</v>
      </c>
      <c r="C102" s="11">
        <v>2.4820000000000002</v>
      </c>
      <c r="D102" s="24">
        <v>3024.5</v>
      </c>
      <c r="E102" s="25">
        <v>2709.5</v>
      </c>
      <c r="F102" s="26">
        <f t="shared" si="4"/>
        <v>315</v>
      </c>
      <c r="G102" s="31">
        <f t="shared" si="5"/>
        <v>0.11625761210555453</v>
      </c>
      <c r="H102" s="28">
        <f t="shared" si="3"/>
        <v>-6.3396226415094237E-2</v>
      </c>
      <c r="I102" s="11"/>
      <c r="J102" s="11"/>
      <c r="K102" s="11"/>
      <c r="L102" s="11"/>
    </row>
    <row r="103" spans="1:12">
      <c r="A103" s="23">
        <v>45146</v>
      </c>
      <c r="B103" s="11">
        <v>2.77</v>
      </c>
      <c r="C103" s="11">
        <v>2.5579999999999998</v>
      </c>
      <c r="D103" s="24">
        <v>3023</v>
      </c>
      <c r="E103" s="25">
        <v>2717.2</v>
      </c>
      <c r="F103" s="26">
        <f t="shared" si="4"/>
        <v>305.80000000000018</v>
      </c>
      <c r="G103" s="31">
        <f t="shared" si="5"/>
        <v>0.11254232297953784</v>
      </c>
      <c r="H103" s="28">
        <f t="shared" si="3"/>
        <v>-7.6534296028880927E-2</v>
      </c>
      <c r="I103" s="11"/>
      <c r="J103" s="11"/>
      <c r="K103" s="11"/>
      <c r="L103" s="11"/>
    </row>
    <row r="104" spans="1:12">
      <c r="A104" s="23">
        <v>45147</v>
      </c>
      <c r="B104" s="11">
        <v>2.92</v>
      </c>
      <c r="C104" s="11">
        <v>2.5960000000000001</v>
      </c>
      <c r="D104" s="24">
        <v>3035.6</v>
      </c>
      <c r="E104" s="25">
        <v>2736</v>
      </c>
      <c r="F104" s="26">
        <f t="shared" si="4"/>
        <v>299.59999999999991</v>
      </c>
      <c r="G104" s="31">
        <f t="shared" si="5"/>
        <v>0.10950292397660816</v>
      </c>
      <c r="H104" s="28">
        <f t="shared" si="3"/>
        <v>-0.11095890410958899</v>
      </c>
      <c r="I104" s="11"/>
      <c r="J104" s="11"/>
      <c r="K104" s="11"/>
      <c r="L104" s="11"/>
    </row>
    <row r="105" spans="1:12">
      <c r="A105" s="23">
        <v>45148</v>
      </c>
      <c r="B105" s="11">
        <v>2.83</v>
      </c>
      <c r="C105" s="11">
        <v>2.734</v>
      </c>
      <c r="D105" s="24">
        <v>3041.7</v>
      </c>
      <c r="E105" s="25">
        <v>2744.7</v>
      </c>
      <c r="F105" s="26">
        <f t="shared" si="4"/>
        <v>297</v>
      </c>
      <c r="G105" s="31">
        <f t="shared" si="5"/>
        <v>0.10820854738222757</v>
      </c>
      <c r="H105" s="28">
        <f t="shared" si="3"/>
        <v>-3.3922261484098971E-2</v>
      </c>
      <c r="I105" s="11"/>
      <c r="J105" s="11"/>
      <c r="K105" s="11"/>
      <c r="L105" s="11"/>
    </row>
    <row r="106" spans="1:12">
      <c r="A106" s="23">
        <v>45149</v>
      </c>
      <c r="B106" s="11">
        <v>2.61</v>
      </c>
      <c r="C106" s="11">
        <v>2.7810000000000001</v>
      </c>
      <c r="D106" s="24">
        <v>3044.7</v>
      </c>
      <c r="E106" s="25">
        <v>2748.1</v>
      </c>
      <c r="F106" s="26">
        <f t="shared" si="4"/>
        <v>296.59999999999991</v>
      </c>
      <c r="G106" s="31">
        <f t="shared" si="5"/>
        <v>0.10792911466103851</v>
      </c>
      <c r="H106" s="28">
        <f t="shared" si="3"/>
        <v>6.5517241379310448E-2</v>
      </c>
      <c r="I106" s="11"/>
      <c r="J106" s="11"/>
      <c r="K106" s="11"/>
      <c r="L106" s="11"/>
    </row>
    <row r="107" spans="1:12">
      <c r="A107" s="23">
        <v>45152</v>
      </c>
      <c r="B107" s="11">
        <v>2.74</v>
      </c>
      <c r="C107" s="11">
        <v>2.96</v>
      </c>
      <c r="D107" s="24">
        <v>3050.9</v>
      </c>
      <c r="E107" s="25">
        <v>2755.6</v>
      </c>
      <c r="F107" s="26">
        <f t="shared" si="4"/>
        <v>295.30000000000018</v>
      </c>
      <c r="G107" s="31">
        <f t="shared" si="5"/>
        <v>0.10716359413557852</v>
      </c>
      <c r="H107" s="28">
        <f t="shared" si="3"/>
        <v>8.029197080291961E-2</v>
      </c>
      <c r="I107" s="11"/>
      <c r="J107" s="11"/>
      <c r="K107" s="11"/>
      <c r="L107" s="11"/>
    </row>
    <row r="108" spans="1:12">
      <c r="A108" s="23">
        <v>45153</v>
      </c>
      <c r="B108" s="11">
        <v>2.65</v>
      </c>
      <c r="C108" s="11">
        <v>2.8</v>
      </c>
      <c r="D108" s="24">
        <v>3061</v>
      </c>
      <c r="E108" s="25">
        <v>2762</v>
      </c>
      <c r="F108" s="26">
        <f t="shared" si="4"/>
        <v>299</v>
      </c>
      <c r="G108" s="31">
        <f t="shared" si="5"/>
        <v>0.10825488776249095</v>
      </c>
      <c r="H108" s="28">
        <f t="shared" si="3"/>
        <v>5.6603773584905627E-2</v>
      </c>
      <c r="I108" s="11"/>
      <c r="J108" s="11"/>
      <c r="K108" s="11"/>
      <c r="L108" s="11"/>
    </row>
    <row r="109" spans="1:12">
      <c r="A109" s="23">
        <v>45154</v>
      </c>
      <c r="B109" s="11">
        <v>2.5499999999999998</v>
      </c>
      <c r="C109" s="11">
        <v>2.7879999999999998</v>
      </c>
      <c r="D109" s="24">
        <v>3073.1</v>
      </c>
      <c r="E109" s="25">
        <v>2777.7</v>
      </c>
      <c r="F109" s="26">
        <f t="shared" si="4"/>
        <v>295.40000000000009</v>
      </c>
      <c r="G109" s="31">
        <f t="shared" si="5"/>
        <v>0.10634697771537607</v>
      </c>
      <c r="H109" s="28">
        <f t="shared" si="3"/>
        <v>9.3333333333333338E-2</v>
      </c>
      <c r="I109" s="11"/>
      <c r="J109" s="11"/>
      <c r="K109" s="11"/>
      <c r="L109" s="11"/>
    </row>
    <row r="110" spans="1:12">
      <c r="A110" s="23">
        <v>45155</v>
      </c>
      <c r="B110" s="11">
        <v>2.56</v>
      </c>
      <c r="C110" s="11">
        <v>2.8140000000000001</v>
      </c>
      <c r="D110" s="24">
        <v>3077.6</v>
      </c>
      <c r="E110" s="25">
        <v>2784.8</v>
      </c>
      <c r="F110" s="26">
        <f t="shared" si="4"/>
        <v>292.79999999999973</v>
      </c>
      <c r="G110" s="31">
        <f t="shared" si="5"/>
        <v>0.10514220051709268</v>
      </c>
      <c r="H110" s="28">
        <f t="shared" si="3"/>
        <v>9.9218749999999994E-2</v>
      </c>
      <c r="I110" s="11"/>
      <c r="J110" s="11"/>
      <c r="K110" s="11"/>
      <c r="L110" s="11"/>
    </row>
    <row r="111" spans="1:12">
      <c r="A111" s="23">
        <v>45156</v>
      </c>
      <c r="B111" s="11">
        <v>2.44</v>
      </c>
      <c r="C111" s="11">
        <v>2.6619999999999999</v>
      </c>
      <c r="D111" s="24">
        <v>3082.4</v>
      </c>
      <c r="E111" s="25">
        <v>2792.1</v>
      </c>
      <c r="F111" s="26">
        <f t="shared" si="4"/>
        <v>290.30000000000018</v>
      </c>
      <c r="G111" s="31">
        <f t="shared" si="5"/>
        <v>0.10397192077647656</v>
      </c>
      <c r="H111" s="28">
        <f t="shared" si="3"/>
        <v>9.0983606557377042E-2</v>
      </c>
      <c r="I111" s="11"/>
      <c r="J111" s="11"/>
      <c r="K111" s="11"/>
      <c r="L111" s="11"/>
    </row>
    <row r="112" spans="1:12">
      <c r="A112" s="23">
        <v>45159</v>
      </c>
      <c r="B112" s="11">
        <v>2.6</v>
      </c>
      <c r="C112" s="11">
        <v>2.601</v>
      </c>
      <c r="D112" s="24">
        <v>3087.8</v>
      </c>
      <c r="E112" s="25">
        <v>2798.5</v>
      </c>
      <c r="F112" s="26">
        <f t="shared" si="4"/>
        <v>289.30000000000018</v>
      </c>
      <c r="G112" s="31">
        <f t="shared" si="5"/>
        <v>0.10337680900482407</v>
      </c>
      <c r="H112" s="28">
        <f t="shared" si="3"/>
        <v>3.8461538461534222E-4</v>
      </c>
      <c r="I112" s="11"/>
      <c r="J112" s="11"/>
      <c r="K112" s="11"/>
      <c r="L112" s="11"/>
    </row>
    <row r="113" spans="1:12">
      <c r="A113" s="23">
        <v>45160</v>
      </c>
      <c r="B113" s="11">
        <v>2.58</v>
      </c>
      <c r="C113" s="11">
        <v>2.6259999999999999</v>
      </c>
      <c r="D113" s="24">
        <v>3091</v>
      </c>
      <c r="E113" s="25">
        <v>2806.3</v>
      </c>
      <c r="F113" s="26">
        <f t="shared" si="4"/>
        <v>284.69999999999982</v>
      </c>
      <c r="G113" s="31">
        <f t="shared" si="5"/>
        <v>0.10145030823504252</v>
      </c>
      <c r="H113" s="28">
        <f t="shared" si="3"/>
        <v>1.7829457364341016E-2</v>
      </c>
      <c r="I113" s="11"/>
      <c r="J113" s="11"/>
      <c r="K113" s="11"/>
      <c r="L113" s="11"/>
    </row>
    <row r="114" spans="1:12">
      <c r="A114" s="23">
        <v>45161</v>
      </c>
      <c r="B114" s="11">
        <v>2.6</v>
      </c>
      <c r="C114" s="11">
        <v>2.5960000000000001</v>
      </c>
      <c r="D114" s="24">
        <v>3109.7</v>
      </c>
      <c r="E114" s="25">
        <v>2827.4</v>
      </c>
      <c r="F114" s="26">
        <f t="shared" si="4"/>
        <v>282.29999999999973</v>
      </c>
      <c r="G114" s="31">
        <f t="shared" si="5"/>
        <v>9.9844379995755725E-2</v>
      </c>
      <c r="H114" s="28">
        <f t="shared" si="3"/>
        <v>-1.5384615384615398E-3</v>
      </c>
      <c r="I114" s="11"/>
      <c r="J114" s="11"/>
      <c r="K114" s="11"/>
      <c r="L114" s="11"/>
    </row>
    <row r="115" spans="1:12">
      <c r="A115" s="23">
        <v>45162</v>
      </c>
      <c r="B115" s="11">
        <v>2.42</v>
      </c>
      <c r="C115" s="11">
        <v>2.6190000000000002</v>
      </c>
      <c r="D115" s="24">
        <v>3110.5</v>
      </c>
      <c r="E115" s="25">
        <v>2834.9</v>
      </c>
      <c r="F115" s="26">
        <f t="shared" si="4"/>
        <v>275.59999999999991</v>
      </c>
      <c r="G115" s="31">
        <f t="shared" si="5"/>
        <v>9.7216833045257287E-2</v>
      </c>
      <c r="H115" s="28">
        <f t="shared" si="3"/>
        <v>8.2231404958677812E-2</v>
      </c>
      <c r="I115" s="11"/>
      <c r="J115" s="11"/>
      <c r="K115" s="11"/>
      <c r="L115" s="11"/>
    </row>
    <row r="116" spans="1:12">
      <c r="A116" s="23">
        <v>45166</v>
      </c>
      <c r="B116" s="11">
        <v>2.6</v>
      </c>
      <c r="C116" s="11">
        <v>2.5579999999999998</v>
      </c>
      <c r="D116" s="24">
        <v>3114.1</v>
      </c>
      <c r="E116" s="25">
        <v>2842.3</v>
      </c>
      <c r="F116" s="26">
        <f t="shared" si="4"/>
        <v>271.79999999999973</v>
      </c>
      <c r="G116" s="31">
        <f t="shared" si="5"/>
        <v>9.5626781127959651E-2</v>
      </c>
      <c r="H116" s="28">
        <f t="shared" si="3"/>
        <v>-1.6153846153846255E-2</v>
      </c>
      <c r="I116" s="11"/>
      <c r="J116" s="11"/>
      <c r="K116" s="11"/>
      <c r="L116" s="11"/>
    </row>
    <row r="117" spans="1:12">
      <c r="A117" s="23">
        <v>45167</v>
      </c>
      <c r="B117" s="11">
        <v>2.5</v>
      </c>
      <c r="C117" s="11">
        <v>2.484</v>
      </c>
      <c r="D117" s="24">
        <v>3115.5</v>
      </c>
      <c r="E117" s="25">
        <v>2849.5</v>
      </c>
      <c r="F117" s="26">
        <f t="shared" si="4"/>
        <v>266</v>
      </c>
      <c r="G117" s="31">
        <f t="shared" si="5"/>
        <v>9.3349710475522027E-2</v>
      </c>
      <c r="H117" s="28">
        <f t="shared" si="3"/>
        <v>-6.4000000000000055E-3</v>
      </c>
      <c r="I117" s="11"/>
      <c r="J117" s="11"/>
      <c r="K117" s="11"/>
      <c r="L117" s="11"/>
    </row>
    <row r="118" spans="1:12">
      <c r="A118" s="23">
        <v>45168</v>
      </c>
      <c r="B118" s="11">
        <v>2.48</v>
      </c>
      <c r="C118" s="11">
        <v>2.7570000000000001</v>
      </c>
      <c r="D118" s="24">
        <v>3125.6</v>
      </c>
      <c r="E118" s="25">
        <v>2883.6</v>
      </c>
      <c r="F118" s="26">
        <f t="shared" si="4"/>
        <v>242</v>
      </c>
      <c r="G118" s="31">
        <f t="shared" si="5"/>
        <v>8.3922874185046473E-2</v>
      </c>
      <c r="H118" s="28">
        <f t="shared" si="3"/>
        <v>0.11169354838709683</v>
      </c>
      <c r="I118" s="11"/>
      <c r="J118" s="11"/>
      <c r="K118" s="11"/>
      <c r="L118" s="11"/>
    </row>
    <row r="119" spans="1:12">
      <c r="A119" s="23">
        <v>45169</v>
      </c>
      <c r="B119" s="11">
        <v>2.56</v>
      </c>
      <c r="C119" s="11">
        <v>2.6829999999999998</v>
      </c>
      <c r="D119" s="24">
        <v>3129.7</v>
      </c>
      <c r="E119" s="25">
        <v>2889.1</v>
      </c>
      <c r="F119" s="26">
        <f t="shared" si="4"/>
        <v>240.59999999999991</v>
      </c>
      <c r="G119" s="31">
        <f t="shared" si="5"/>
        <v>8.3278529645910468E-2</v>
      </c>
      <c r="H119" s="28">
        <f t="shared" si="3"/>
        <v>4.8046874999999913E-2</v>
      </c>
      <c r="I119" s="11"/>
      <c r="J119" s="11"/>
      <c r="K119" s="11"/>
      <c r="L119" s="11"/>
    </row>
    <row r="120" spans="1:12">
      <c r="A120" s="23">
        <v>45170</v>
      </c>
      <c r="B120" s="11">
        <v>2.7</v>
      </c>
      <c r="C120" s="11">
        <v>2.681</v>
      </c>
      <c r="D120" s="24">
        <v>3137</v>
      </c>
      <c r="E120" s="25">
        <v>2897.6</v>
      </c>
      <c r="F120" s="26">
        <f t="shared" si="4"/>
        <v>239.40000000000009</v>
      </c>
      <c r="G120" s="31">
        <f t="shared" si="5"/>
        <v>8.2620099392600801E-2</v>
      </c>
      <c r="H120" s="28">
        <f t="shared" si="3"/>
        <v>-7.0370370370370838E-3</v>
      </c>
      <c r="I120" s="11"/>
      <c r="J120" s="11"/>
      <c r="K120" s="11"/>
      <c r="L120" s="11"/>
    </row>
    <row r="121" spans="1:12">
      <c r="A121" s="23">
        <v>45173</v>
      </c>
      <c r="B121" s="11">
        <v>2.7</v>
      </c>
      <c r="C121" s="11">
        <v>2.8029999999999999</v>
      </c>
      <c r="D121" s="24">
        <v>3143.1</v>
      </c>
      <c r="E121" s="25">
        <v>2906.3</v>
      </c>
      <c r="F121" s="26">
        <f t="shared" si="4"/>
        <v>236.79999999999973</v>
      </c>
      <c r="G121" s="31">
        <f t="shared" si="5"/>
        <v>8.1478168117537664E-2</v>
      </c>
      <c r="H121" s="28">
        <f t="shared" si="3"/>
        <v>3.8148148148148056E-2</v>
      </c>
      <c r="I121" s="11"/>
      <c r="J121" s="11"/>
      <c r="K121" s="11"/>
      <c r="L121" s="11"/>
    </row>
    <row r="122" spans="1:12">
      <c r="A122" s="23">
        <v>45174</v>
      </c>
      <c r="B122" s="11">
        <v>2.6</v>
      </c>
      <c r="C122" s="33">
        <v>2.7650000000000001</v>
      </c>
      <c r="D122" s="4">
        <v>3151.1</v>
      </c>
      <c r="E122" s="34">
        <v>2915.7</v>
      </c>
      <c r="F122" s="26">
        <f t="shared" si="4"/>
        <v>235.40000000000009</v>
      </c>
      <c r="G122" s="31">
        <f t="shared" si="5"/>
        <v>8.0735329423466104E-2</v>
      </c>
      <c r="H122" s="28">
        <f t="shared" si="3"/>
        <v>6.3461538461538472E-2</v>
      </c>
      <c r="I122" s="11"/>
      <c r="J122" s="11"/>
      <c r="K122" s="11"/>
      <c r="L122" s="11"/>
    </row>
    <row r="123" spans="1:12">
      <c r="A123" s="23">
        <v>45175</v>
      </c>
      <c r="B123" s="11">
        <v>2.4900000000000002</v>
      </c>
      <c r="C123" s="11">
        <v>2.762</v>
      </c>
      <c r="D123" s="24">
        <v>3169.5</v>
      </c>
      <c r="E123" s="25">
        <v>2943.6</v>
      </c>
      <c r="F123" s="26">
        <f t="shared" si="4"/>
        <v>225.90000000000009</v>
      </c>
      <c r="G123" s="31">
        <f t="shared" si="5"/>
        <v>7.6742763962494936E-2</v>
      </c>
      <c r="H123" s="28">
        <f t="shared" si="3"/>
        <v>0.10923694779116457</v>
      </c>
      <c r="I123" s="11"/>
      <c r="J123" s="11"/>
      <c r="K123" s="11"/>
      <c r="L123" s="11"/>
    </row>
    <row r="124" spans="1:12">
      <c r="A124" s="23">
        <v>45176</v>
      </c>
      <c r="B124" s="11">
        <v>2.4500000000000002</v>
      </c>
      <c r="C124" s="11">
        <v>2.6579999999999999</v>
      </c>
      <c r="D124" s="24">
        <v>3172.7</v>
      </c>
      <c r="E124" s="25">
        <v>2954.5</v>
      </c>
      <c r="F124" s="26">
        <f t="shared" si="4"/>
        <v>218.19999999999982</v>
      </c>
      <c r="G124" s="31">
        <f t="shared" si="5"/>
        <v>7.3853443899136853E-2</v>
      </c>
      <c r="H124" s="28">
        <f t="shared" si="3"/>
        <v>8.4897959183673363E-2</v>
      </c>
      <c r="I124" s="11"/>
      <c r="J124" s="11"/>
      <c r="K124" s="11"/>
      <c r="L124" s="11"/>
    </row>
    <row r="125" spans="1:12">
      <c r="A125" s="23">
        <v>45177</v>
      </c>
      <c r="B125" s="11">
        <v>2.5299999999999998</v>
      </c>
      <c r="C125" s="11">
        <v>2.5840000000000001</v>
      </c>
      <c r="D125" s="24">
        <v>3179.1</v>
      </c>
      <c r="E125" s="25">
        <v>2965.4</v>
      </c>
      <c r="F125" s="26">
        <f t="shared" si="4"/>
        <v>213.69999999999982</v>
      </c>
      <c r="G125" s="31">
        <f t="shared" si="5"/>
        <v>7.2064476967694011E-2</v>
      </c>
      <c r="H125" s="28">
        <f t="shared" si="3"/>
        <v>2.134387351778667E-2</v>
      </c>
      <c r="I125" s="11"/>
      <c r="J125" s="11"/>
      <c r="K125" s="11"/>
      <c r="L125" s="11"/>
    </row>
    <row r="126" spans="1:12">
      <c r="A126" s="23">
        <v>45180</v>
      </c>
      <c r="B126" s="11">
        <v>2.5</v>
      </c>
      <c r="C126" s="11">
        <v>2.5179999999999998</v>
      </c>
      <c r="D126" s="24">
        <v>3184.6</v>
      </c>
      <c r="E126" s="25">
        <v>2976.3</v>
      </c>
      <c r="F126" s="26">
        <f t="shared" si="4"/>
        <v>208.29999999999973</v>
      </c>
      <c r="G126" s="31">
        <f t="shared" si="5"/>
        <v>6.9986224506938047E-2</v>
      </c>
      <c r="H126" s="28">
        <f t="shared" si="3"/>
        <v>7.1999999999999174E-3</v>
      </c>
      <c r="I126" s="11"/>
      <c r="J126" s="11"/>
      <c r="K126" s="11"/>
      <c r="L126" s="11"/>
    </row>
    <row r="127" spans="1:12">
      <c r="A127" s="23">
        <v>45181</v>
      </c>
      <c r="B127" s="11">
        <v>2.72</v>
      </c>
      <c r="C127" s="11">
        <v>2.5790000000000002</v>
      </c>
      <c r="D127" s="24">
        <v>3186.4</v>
      </c>
      <c r="E127" s="25">
        <v>2988.8</v>
      </c>
      <c r="F127" s="26">
        <f t="shared" si="4"/>
        <v>197.59999999999991</v>
      </c>
      <c r="G127" s="31">
        <f t="shared" si="5"/>
        <v>6.6113490364025668E-2</v>
      </c>
      <c r="H127" s="28">
        <f t="shared" si="3"/>
        <v>-5.183823529411765E-2</v>
      </c>
      <c r="I127" s="11"/>
      <c r="J127" s="11"/>
      <c r="K127" s="11"/>
      <c r="L127" s="11"/>
    </row>
    <row r="128" spans="1:12">
      <c r="A128" s="23">
        <v>45182</v>
      </c>
      <c r="B128" s="11">
        <v>2.76</v>
      </c>
      <c r="C128" s="11">
        <v>2.601</v>
      </c>
      <c r="D128" s="24">
        <v>3213</v>
      </c>
      <c r="E128" s="25">
        <v>3022.5</v>
      </c>
      <c r="F128" s="26">
        <f t="shared" si="4"/>
        <v>190.5</v>
      </c>
      <c r="G128" s="31">
        <f t="shared" si="5"/>
        <v>6.3027295285359802E-2</v>
      </c>
      <c r="H128" s="28">
        <f t="shared" si="3"/>
        <v>-5.7608695652173851E-2</v>
      </c>
      <c r="I128" s="11"/>
      <c r="J128" s="11"/>
      <c r="K128" s="11"/>
      <c r="L128" s="11"/>
    </row>
    <row r="129" spans="1:12">
      <c r="A129" s="23">
        <v>45183</v>
      </c>
      <c r="B129" s="11">
        <v>2.81</v>
      </c>
      <c r="C129" s="11">
        <v>2.617</v>
      </c>
      <c r="D129" s="24">
        <v>3222.2</v>
      </c>
      <c r="E129" s="25">
        <v>3034.7</v>
      </c>
      <c r="F129" s="26">
        <f t="shared" si="4"/>
        <v>187.5</v>
      </c>
      <c r="G129" s="31">
        <f t="shared" si="5"/>
        <v>6.1785349457936539E-2</v>
      </c>
      <c r="H129" s="28">
        <f t="shared" si="3"/>
        <v>-6.8683274021352339E-2</v>
      </c>
      <c r="I129" s="11"/>
      <c r="J129" s="11"/>
      <c r="K129" s="11"/>
      <c r="L129" s="11"/>
    </row>
    <row r="130" spans="1:12">
      <c r="A130" s="23">
        <v>45186</v>
      </c>
      <c r="B130" s="11">
        <v>2.81</v>
      </c>
      <c r="C130" s="11">
        <v>2.7429999999999999</v>
      </c>
      <c r="D130" s="24">
        <v>3234.8</v>
      </c>
      <c r="E130" s="25">
        <v>3046.7</v>
      </c>
      <c r="F130" s="26">
        <f t="shared" si="4"/>
        <v>188.10000000000036</v>
      </c>
      <c r="G130" s="31">
        <f t="shared" si="5"/>
        <v>6.1738930646273137E-2</v>
      </c>
      <c r="H130" s="28">
        <f t="shared" si="3"/>
        <v>-2.3843416370106823E-2</v>
      </c>
      <c r="I130" s="11"/>
      <c r="J130" s="11"/>
      <c r="K130" s="11"/>
      <c r="L130" s="11"/>
    </row>
    <row r="131" spans="1:12">
      <c r="A131" s="23">
        <v>45187</v>
      </c>
      <c r="B131" s="11">
        <v>2.54</v>
      </c>
      <c r="C131" s="11">
        <v>2.7130000000000001</v>
      </c>
      <c r="D131" s="24">
        <v>3245.5</v>
      </c>
      <c r="E131" s="25">
        <v>3059.3</v>
      </c>
      <c r="F131" s="26">
        <f t="shared" si="4"/>
        <v>186.19999999999982</v>
      </c>
      <c r="G131" s="31">
        <f t="shared" si="5"/>
        <v>6.0863596247507534E-2</v>
      </c>
      <c r="H131" s="28">
        <f t="shared" ref="H131:H194" si="6">(C131-B131)/B131</f>
        <v>6.811023622047245E-2</v>
      </c>
      <c r="I131" s="11"/>
      <c r="J131" s="11"/>
      <c r="K131" s="11"/>
      <c r="L131" s="11"/>
    </row>
    <row r="132" spans="1:12">
      <c r="A132" s="23">
        <v>45188</v>
      </c>
      <c r="B132" s="11">
        <v>2.46</v>
      </c>
      <c r="C132" s="11">
        <v>2.7040000000000002</v>
      </c>
      <c r="D132" s="24">
        <v>3260.1</v>
      </c>
      <c r="E132" s="25">
        <v>3071.9</v>
      </c>
      <c r="F132" s="26">
        <f t="shared" si="4"/>
        <v>188.19999999999982</v>
      </c>
      <c r="G132" s="31">
        <f t="shared" si="5"/>
        <v>6.1265015137211436E-2</v>
      </c>
      <c r="H132" s="28">
        <f t="shared" si="6"/>
        <v>9.9186991869918792E-2</v>
      </c>
      <c r="I132" s="11"/>
      <c r="J132" s="11"/>
      <c r="K132" s="11"/>
      <c r="L132" s="11"/>
    </row>
    <row r="133" spans="1:12">
      <c r="A133" s="23">
        <v>45189</v>
      </c>
      <c r="B133" s="11">
        <v>2.78</v>
      </c>
      <c r="C133" s="11">
        <v>2.621</v>
      </c>
      <c r="D133" s="24">
        <v>3295.1</v>
      </c>
      <c r="E133" s="25">
        <v>3108.2</v>
      </c>
      <c r="F133" s="26">
        <f t="shared" ref="F133:F196" si="7">D133-E133</f>
        <v>186.90000000000009</v>
      </c>
      <c r="G133" s="31">
        <f t="shared" ref="G133:G196" si="8">(D133-E133)/E133</f>
        <v>6.0131265684318931E-2</v>
      </c>
      <c r="H133" s="28">
        <f t="shared" si="6"/>
        <v>-5.7194244604316484E-2</v>
      </c>
      <c r="I133" s="11"/>
      <c r="J133" s="11"/>
      <c r="K133" s="11"/>
      <c r="L133" s="11"/>
    </row>
    <row r="134" spans="1:12">
      <c r="A134" s="23">
        <v>45190</v>
      </c>
      <c r="B134" s="11">
        <v>2.7</v>
      </c>
      <c r="C134" s="11">
        <v>2.7280000000000002</v>
      </c>
      <c r="D134" s="24">
        <v>3307.1</v>
      </c>
      <c r="E134" s="25">
        <v>3120</v>
      </c>
      <c r="F134" s="26">
        <f t="shared" si="7"/>
        <v>187.09999999999991</v>
      </c>
      <c r="G134" s="31">
        <f t="shared" si="8"/>
        <v>5.9967948717948687E-2</v>
      </c>
      <c r="H134" s="28">
        <f t="shared" si="6"/>
        <v>1.0370370370370379E-2</v>
      </c>
      <c r="I134" s="11"/>
      <c r="J134" s="11"/>
      <c r="K134" s="11"/>
      <c r="L134" s="11"/>
    </row>
    <row r="135" spans="1:12">
      <c r="A135" s="23">
        <v>45191</v>
      </c>
      <c r="B135" s="11">
        <v>2.63</v>
      </c>
      <c r="C135" s="11">
        <v>2.8210000000000002</v>
      </c>
      <c r="D135" s="24">
        <v>3318.7</v>
      </c>
      <c r="E135" s="25">
        <v>3131.9</v>
      </c>
      <c r="F135" s="26">
        <f t="shared" si="7"/>
        <v>186.79999999999973</v>
      </c>
      <c r="G135" s="31">
        <f t="shared" si="8"/>
        <v>5.9644305373734705E-2</v>
      </c>
      <c r="H135" s="28">
        <f t="shared" si="6"/>
        <v>7.2623574144486808E-2</v>
      </c>
      <c r="I135" s="11"/>
      <c r="J135" s="11"/>
      <c r="K135" s="11"/>
      <c r="L135" s="11"/>
    </row>
    <row r="136" spans="1:12">
      <c r="A136" s="23">
        <v>45194</v>
      </c>
      <c r="B136" s="11">
        <v>2.63</v>
      </c>
      <c r="C136" s="11">
        <v>2.734</v>
      </c>
      <c r="D136" s="24">
        <v>3330.4</v>
      </c>
      <c r="E136" s="25">
        <v>3144</v>
      </c>
      <c r="F136" s="26">
        <f t="shared" si="7"/>
        <v>186.40000000000009</v>
      </c>
      <c r="G136" s="31">
        <f t="shared" si="8"/>
        <v>5.9287531806615806E-2</v>
      </c>
      <c r="H136" s="28">
        <f t="shared" si="6"/>
        <v>3.9543726235741483E-2</v>
      </c>
      <c r="I136" s="11"/>
      <c r="J136" s="11"/>
      <c r="K136" s="11"/>
      <c r="L136" s="11"/>
    </row>
    <row r="137" spans="1:12">
      <c r="A137" s="23">
        <v>45195</v>
      </c>
      <c r="B137" s="11">
        <v>2.5499999999999998</v>
      </c>
      <c r="C137" s="11">
        <v>2.6219999999999999</v>
      </c>
      <c r="D137" s="24">
        <v>3344</v>
      </c>
      <c r="E137" s="25">
        <v>3159</v>
      </c>
      <c r="F137" s="26">
        <f t="shared" si="7"/>
        <v>185</v>
      </c>
      <c r="G137" s="31">
        <f t="shared" si="8"/>
        <v>5.856283634061412E-2</v>
      </c>
      <c r="H137" s="28">
        <f t="shared" si="6"/>
        <v>2.8235294117647088E-2</v>
      </c>
      <c r="I137" s="11"/>
      <c r="J137" s="11"/>
      <c r="K137" s="11"/>
      <c r="L137" s="11"/>
    </row>
    <row r="138" spans="1:12">
      <c r="A138" s="23">
        <v>45196</v>
      </c>
      <c r="B138" s="11">
        <v>2.72</v>
      </c>
      <c r="C138" s="11">
        <v>2.891</v>
      </c>
      <c r="D138" s="24">
        <v>3378</v>
      </c>
      <c r="E138" s="25">
        <v>3194.6</v>
      </c>
      <c r="F138" s="26">
        <f t="shared" si="7"/>
        <v>183.40000000000009</v>
      </c>
      <c r="G138" s="31">
        <f t="shared" si="8"/>
        <v>5.7409378325925027E-2</v>
      </c>
      <c r="H138" s="28">
        <f t="shared" si="6"/>
        <v>6.2867647058823459E-2</v>
      </c>
      <c r="I138" s="11"/>
      <c r="J138" s="11"/>
      <c r="K138" s="11"/>
      <c r="L138" s="11"/>
    </row>
    <row r="139" spans="1:12">
      <c r="A139" s="23">
        <v>45197</v>
      </c>
      <c r="B139" s="11">
        <v>2.74</v>
      </c>
      <c r="C139" s="11">
        <v>2.9039999999999999</v>
      </c>
      <c r="D139" s="24">
        <v>3389.6</v>
      </c>
      <c r="E139" s="25">
        <v>3209.1</v>
      </c>
      <c r="F139" s="26">
        <f t="shared" si="7"/>
        <v>180.5</v>
      </c>
      <c r="G139" s="31">
        <f t="shared" si="8"/>
        <v>5.6246299585553584E-2</v>
      </c>
      <c r="H139" s="28">
        <f t="shared" si="6"/>
        <v>5.9854014598540034E-2</v>
      </c>
      <c r="I139" s="11"/>
      <c r="J139" s="11"/>
      <c r="K139" s="11"/>
      <c r="L139" s="11"/>
    </row>
    <row r="140" spans="1:12">
      <c r="A140" s="23">
        <v>45198</v>
      </c>
      <c r="B140" s="11">
        <v>2.68</v>
      </c>
      <c r="C140" s="11">
        <v>2.8530000000000002</v>
      </c>
      <c r="D140" s="24">
        <v>3402.1</v>
      </c>
      <c r="E140" s="25">
        <v>3223.7</v>
      </c>
      <c r="F140" s="26">
        <f t="shared" si="7"/>
        <v>178.40000000000009</v>
      </c>
      <c r="G140" s="31">
        <f t="shared" si="8"/>
        <v>5.5340137109532554E-2</v>
      </c>
      <c r="H140" s="28">
        <f t="shared" si="6"/>
        <v>6.4552238805970164E-2</v>
      </c>
      <c r="I140" s="11"/>
      <c r="J140" s="11"/>
      <c r="K140" s="11"/>
      <c r="L140" s="11"/>
    </row>
    <row r="141" spans="1:12">
      <c r="A141" s="23">
        <v>45199</v>
      </c>
      <c r="B141" s="11">
        <v>2.68</v>
      </c>
      <c r="C141" s="11">
        <v>2.891</v>
      </c>
      <c r="D141" s="24">
        <v>3418.3</v>
      </c>
      <c r="E141" s="25">
        <v>3244</v>
      </c>
      <c r="F141" s="26">
        <f t="shared" si="7"/>
        <v>174.30000000000018</v>
      </c>
      <c r="G141" s="31">
        <f t="shared" si="8"/>
        <v>5.3729963008631372E-2</v>
      </c>
      <c r="H141" s="28">
        <f t="shared" si="6"/>
        <v>7.8731343283582028E-2</v>
      </c>
      <c r="I141" s="11"/>
      <c r="J141" s="11"/>
      <c r="K141" s="11"/>
      <c r="L141" s="11"/>
    </row>
    <row r="142" spans="1:12">
      <c r="A142" s="23">
        <v>45202</v>
      </c>
      <c r="B142" s="11">
        <v>2.71</v>
      </c>
      <c r="C142" s="11">
        <v>2.9489999999999998</v>
      </c>
      <c r="D142" s="24">
        <v>3439.3</v>
      </c>
      <c r="E142" s="25">
        <v>3262</v>
      </c>
      <c r="F142" s="26">
        <f t="shared" si="7"/>
        <v>177.30000000000018</v>
      </c>
      <c r="G142" s="31">
        <f t="shared" si="8"/>
        <v>5.4353157572041746E-2</v>
      </c>
      <c r="H142" s="28">
        <f t="shared" si="6"/>
        <v>8.8191881918819146E-2</v>
      </c>
      <c r="I142" s="11"/>
      <c r="J142" s="11"/>
      <c r="K142" s="11"/>
      <c r="L142" s="11"/>
    </row>
    <row r="143" spans="1:12">
      <c r="A143" s="23">
        <v>45203</v>
      </c>
      <c r="B143" s="11">
        <v>2.92</v>
      </c>
      <c r="C143" s="11">
        <v>2.93</v>
      </c>
      <c r="D143" s="24">
        <v>3445.7</v>
      </c>
      <c r="E143" s="25">
        <v>3269.7</v>
      </c>
      <c r="F143" s="26">
        <f t="shared" si="7"/>
        <v>176</v>
      </c>
      <c r="G143" s="31">
        <f t="shared" si="8"/>
        <v>5.3827568278435337E-2</v>
      </c>
      <c r="H143" s="28">
        <f t="shared" si="6"/>
        <v>3.4246575342466545E-3</v>
      </c>
      <c r="I143" s="11"/>
      <c r="J143" s="11"/>
      <c r="K143" s="11"/>
      <c r="L143" s="11"/>
    </row>
    <row r="144" spans="1:12">
      <c r="A144" s="23">
        <v>45204</v>
      </c>
      <c r="B144" s="11">
        <v>2.92</v>
      </c>
      <c r="C144" s="11">
        <v>2.8410000000000002</v>
      </c>
      <c r="D144" s="24">
        <v>3488.4</v>
      </c>
      <c r="E144" s="25">
        <v>3311.6</v>
      </c>
      <c r="F144" s="26">
        <f t="shared" si="7"/>
        <v>176.80000000000018</v>
      </c>
      <c r="G144" s="31">
        <f t="shared" si="8"/>
        <v>5.3388090349076031E-2</v>
      </c>
      <c r="H144" s="28">
        <f t="shared" si="6"/>
        <v>-2.7054794520547855E-2</v>
      </c>
      <c r="I144" s="11"/>
      <c r="J144" s="11"/>
      <c r="K144" s="11"/>
      <c r="L144" s="11"/>
    </row>
    <row r="145" spans="1:12">
      <c r="A145" s="23">
        <v>45205</v>
      </c>
      <c r="B145" s="11">
        <v>3.3</v>
      </c>
      <c r="C145" s="11">
        <v>2.9460000000000002</v>
      </c>
      <c r="D145" s="24">
        <v>3501.7</v>
      </c>
      <c r="E145" s="25">
        <v>3325.1</v>
      </c>
      <c r="F145" s="26">
        <f t="shared" si="7"/>
        <v>176.59999999999991</v>
      </c>
      <c r="G145" s="31">
        <f t="shared" si="8"/>
        <v>5.3111184626026257E-2</v>
      </c>
      <c r="H145" s="28">
        <f t="shared" si="6"/>
        <v>-0.10727272727272717</v>
      </c>
      <c r="I145" s="11"/>
      <c r="J145" s="11"/>
      <c r="K145" s="11"/>
      <c r="L145" s="11"/>
    </row>
    <row r="146" spans="1:12">
      <c r="A146" s="23">
        <v>45209</v>
      </c>
      <c r="B146" s="11">
        <v>3.34</v>
      </c>
      <c r="C146" s="11">
        <v>2.9860000000000002</v>
      </c>
      <c r="D146" s="24">
        <v>3520.1</v>
      </c>
      <c r="E146" s="25">
        <v>3340.8</v>
      </c>
      <c r="F146" s="26">
        <f t="shared" si="7"/>
        <v>179.29999999999973</v>
      </c>
      <c r="G146" s="31">
        <f t="shared" si="8"/>
        <v>5.3669779693486505E-2</v>
      </c>
      <c r="H146" s="28">
        <f t="shared" si="6"/>
        <v>-0.10598802395209571</v>
      </c>
      <c r="I146" s="11"/>
      <c r="J146" s="11"/>
      <c r="K146" s="11"/>
      <c r="L146" s="11"/>
    </row>
    <row r="147" spans="1:12">
      <c r="A147" s="23">
        <v>45210</v>
      </c>
      <c r="B147" s="11">
        <v>3.19</v>
      </c>
      <c r="C147" s="11">
        <v>3.1869999999999998</v>
      </c>
      <c r="D147" s="24">
        <v>3519.4</v>
      </c>
      <c r="E147" s="25">
        <v>3350</v>
      </c>
      <c r="F147" s="26">
        <f t="shared" si="7"/>
        <v>169.40000000000009</v>
      </c>
      <c r="G147" s="31">
        <f t="shared" si="8"/>
        <v>5.0567164179104507E-2</v>
      </c>
      <c r="H147" s="28">
        <f t="shared" si="6"/>
        <v>-9.4043887147338991E-4</v>
      </c>
      <c r="I147" s="11"/>
      <c r="J147" s="11"/>
      <c r="K147" s="11"/>
      <c r="L147" s="11"/>
    </row>
    <row r="148" spans="1:12">
      <c r="A148" s="23">
        <v>45211</v>
      </c>
      <c r="B148" s="11">
        <v>3.16</v>
      </c>
      <c r="C148" s="11">
        <v>3.3740000000000001</v>
      </c>
      <c r="D148" s="24">
        <v>3565.4</v>
      </c>
      <c r="E148" s="25">
        <v>3401.3</v>
      </c>
      <c r="F148" s="26">
        <f t="shared" si="7"/>
        <v>164.09999999999991</v>
      </c>
      <c r="G148" s="31">
        <f t="shared" si="8"/>
        <v>4.8246258783406312E-2</v>
      </c>
      <c r="H148" s="28">
        <f t="shared" si="6"/>
        <v>6.7721518987341758E-2</v>
      </c>
      <c r="I148" s="11"/>
      <c r="J148" s="11"/>
      <c r="K148" s="11"/>
      <c r="L148" s="11"/>
    </row>
    <row r="149" spans="1:12">
      <c r="A149" s="23">
        <v>45212</v>
      </c>
      <c r="B149" s="11">
        <v>3.11</v>
      </c>
      <c r="C149" s="11">
        <v>3.4009999999999998</v>
      </c>
      <c r="D149" s="24">
        <v>3575.8</v>
      </c>
      <c r="E149" s="25">
        <v>3413.3</v>
      </c>
      <c r="F149" s="26">
        <f t="shared" si="7"/>
        <v>162.5</v>
      </c>
      <c r="G149" s="31">
        <f t="shared" si="8"/>
        <v>4.7607886795769487E-2</v>
      </c>
      <c r="H149" s="28">
        <f t="shared" si="6"/>
        <v>9.3569131832797414E-2</v>
      </c>
      <c r="I149" s="11"/>
      <c r="J149" s="11"/>
      <c r="K149" s="11"/>
      <c r="L149" s="11"/>
    </row>
    <row r="150" spans="1:12">
      <c r="A150" s="23">
        <v>45215</v>
      </c>
      <c r="B150" s="11">
        <v>2.98</v>
      </c>
      <c r="C150" s="11">
        <v>3.3849999999999998</v>
      </c>
      <c r="D150" s="24">
        <v>3587.5</v>
      </c>
      <c r="E150" s="25">
        <v>3425.6</v>
      </c>
      <c r="F150" s="26">
        <f t="shared" si="7"/>
        <v>161.90000000000009</v>
      </c>
      <c r="G150" s="31">
        <f t="shared" si="8"/>
        <v>4.7261793554413851E-2</v>
      </c>
      <c r="H150" s="28">
        <f t="shared" si="6"/>
        <v>0.13590604026845632</v>
      </c>
      <c r="I150" s="11"/>
      <c r="J150" s="11"/>
      <c r="K150" s="11"/>
      <c r="L150" s="11"/>
    </row>
    <row r="151" spans="1:12">
      <c r="A151" s="23">
        <v>45216</v>
      </c>
      <c r="B151" s="11">
        <v>2.94</v>
      </c>
      <c r="C151" s="11">
        <v>3.3410000000000002</v>
      </c>
      <c r="D151" s="24">
        <v>3593.7</v>
      </c>
      <c r="E151" s="25">
        <v>3436.5</v>
      </c>
      <c r="F151" s="26">
        <f t="shared" si="7"/>
        <v>157.19999999999982</v>
      </c>
      <c r="G151" s="31">
        <f t="shared" si="8"/>
        <v>4.5744216499345208E-2</v>
      </c>
      <c r="H151" s="28">
        <f t="shared" si="6"/>
        <v>0.13639455782312934</v>
      </c>
      <c r="I151" s="11"/>
      <c r="J151" s="11"/>
      <c r="K151" s="11"/>
      <c r="L151" s="11"/>
    </row>
    <row r="152" spans="1:12">
      <c r="A152" s="23">
        <v>45217</v>
      </c>
      <c r="B152" s="11">
        <v>2.92</v>
      </c>
      <c r="C152" s="11">
        <v>3.165</v>
      </c>
      <c r="D152" s="24">
        <v>3629</v>
      </c>
      <c r="E152" s="25">
        <v>3471.1</v>
      </c>
      <c r="F152" s="26">
        <f t="shared" si="7"/>
        <v>157.90000000000009</v>
      </c>
      <c r="G152" s="31">
        <f t="shared" si="8"/>
        <v>4.5489902336435163E-2</v>
      </c>
      <c r="H152" s="28">
        <f t="shared" si="6"/>
        <v>8.390410958904114E-2</v>
      </c>
      <c r="I152" s="11"/>
      <c r="J152" s="11"/>
      <c r="K152" s="11"/>
      <c r="L152" s="11"/>
    </row>
    <row r="153" spans="1:12">
      <c r="A153" s="23">
        <v>45218</v>
      </c>
      <c r="B153" s="11">
        <v>2.84</v>
      </c>
      <c r="C153" s="11">
        <v>3.1190000000000002</v>
      </c>
      <c r="D153" s="24">
        <v>3636.3</v>
      </c>
      <c r="E153" s="25">
        <v>3479.9</v>
      </c>
      <c r="F153" s="26">
        <f t="shared" si="7"/>
        <v>156.40000000000009</v>
      </c>
      <c r="G153" s="31">
        <f t="shared" si="8"/>
        <v>4.4943820224719128E-2</v>
      </c>
      <c r="H153" s="28">
        <f t="shared" si="6"/>
        <v>9.8239436619718443E-2</v>
      </c>
      <c r="I153" s="11"/>
      <c r="J153" s="11"/>
      <c r="K153" s="11"/>
      <c r="L153" s="11"/>
    </row>
    <row r="154" spans="1:12">
      <c r="A154" s="23">
        <v>45219</v>
      </c>
      <c r="B154" s="11">
        <v>2.6</v>
      </c>
      <c r="C154" s="11">
        <v>3.056</v>
      </c>
      <c r="D154" s="24">
        <v>3649</v>
      </c>
      <c r="E154" s="25">
        <v>3490.3</v>
      </c>
      <c r="F154" s="26">
        <f t="shared" si="7"/>
        <v>158.69999999999982</v>
      </c>
      <c r="G154" s="31">
        <f t="shared" si="8"/>
        <v>4.5468870870698737E-2</v>
      </c>
      <c r="H154" s="28">
        <f t="shared" si="6"/>
        <v>0.17538461538461536</v>
      </c>
      <c r="I154" s="11"/>
      <c r="J154" s="11"/>
      <c r="K154" s="11"/>
      <c r="L154" s="11"/>
    </row>
    <row r="155" spans="1:12">
      <c r="A155" s="23">
        <v>45222</v>
      </c>
      <c r="B155" s="11">
        <v>2.65</v>
      </c>
      <c r="C155" s="11">
        <v>3.0790000000000002</v>
      </c>
      <c r="D155" s="24">
        <v>3656.6</v>
      </c>
      <c r="E155" s="25">
        <v>3498.9</v>
      </c>
      <c r="F155" s="26">
        <f t="shared" si="7"/>
        <v>157.69999999999982</v>
      </c>
      <c r="G155" s="31">
        <f t="shared" si="8"/>
        <v>4.507130812541079E-2</v>
      </c>
      <c r="H155" s="28">
        <f t="shared" si="6"/>
        <v>0.1618867924528303</v>
      </c>
      <c r="I155" s="11"/>
      <c r="J155" s="11"/>
      <c r="K155" s="11"/>
      <c r="L155" s="11"/>
    </row>
    <row r="156" spans="1:12">
      <c r="A156" s="23">
        <v>45224</v>
      </c>
      <c r="B156" s="11">
        <v>2.86</v>
      </c>
      <c r="C156" s="11">
        <v>2.9550000000000001</v>
      </c>
      <c r="D156" s="24">
        <v>3693.5</v>
      </c>
      <c r="E156" s="25">
        <v>3505.9</v>
      </c>
      <c r="F156" s="26">
        <f t="shared" si="7"/>
        <v>187.59999999999991</v>
      </c>
      <c r="G156" s="31">
        <f t="shared" si="8"/>
        <v>5.3509797769474288E-2</v>
      </c>
      <c r="H156" s="28">
        <f t="shared" si="6"/>
        <v>3.3216783216783285E-2</v>
      </c>
      <c r="I156" s="11"/>
      <c r="J156" s="11"/>
      <c r="K156" s="11"/>
      <c r="L156" s="11"/>
    </row>
    <row r="157" spans="1:12">
      <c r="A157" s="23">
        <v>45225</v>
      </c>
      <c r="B157" s="11">
        <v>2.87</v>
      </c>
      <c r="C157" s="11">
        <v>3.2480000000000002</v>
      </c>
      <c r="D157" s="24">
        <v>3732.5</v>
      </c>
      <c r="E157" s="25">
        <v>3532.8</v>
      </c>
      <c r="F157" s="26">
        <f t="shared" si="7"/>
        <v>199.69999999999982</v>
      </c>
      <c r="G157" s="31">
        <f t="shared" si="8"/>
        <v>5.6527400362318785E-2</v>
      </c>
      <c r="H157" s="28">
        <f t="shared" si="6"/>
        <v>0.13170731707317077</v>
      </c>
      <c r="I157" s="11"/>
      <c r="J157" s="11"/>
      <c r="K157" s="11"/>
      <c r="L157" s="11"/>
    </row>
    <row r="158" spans="1:12">
      <c r="A158" s="23">
        <v>45226</v>
      </c>
      <c r="B158" s="11">
        <v>3.24</v>
      </c>
      <c r="C158" s="11">
        <v>3.3319999999999999</v>
      </c>
      <c r="D158" s="24">
        <v>3754.4</v>
      </c>
      <c r="E158" s="25">
        <v>3549.2</v>
      </c>
      <c r="F158" s="26">
        <f t="shared" si="7"/>
        <v>205.20000000000027</v>
      </c>
      <c r="G158" s="31">
        <f t="shared" si="8"/>
        <v>5.7815845824411218E-2</v>
      </c>
      <c r="H158" s="28">
        <f t="shared" si="6"/>
        <v>2.8395061728394948E-2</v>
      </c>
      <c r="I158" s="11"/>
      <c r="J158" s="11"/>
      <c r="K158" s="11"/>
      <c r="L158" s="11"/>
    </row>
    <row r="159" spans="1:12">
      <c r="A159" s="23">
        <v>45229</v>
      </c>
      <c r="B159" s="11">
        <v>3.17</v>
      </c>
      <c r="C159" s="11">
        <v>3.4020000000000001</v>
      </c>
      <c r="D159" s="24">
        <v>3765.4</v>
      </c>
      <c r="E159" s="25">
        <v>3557.4</v>
      </c>
      <c r="F159" s="26">
        <f t="shared" si="7"/>
        <v>208</v>
      </c>
      <c r="G159" s="31">
        <f t="shared" si="8"/>
        <v>5.8469668859279247E-2</v>
      </c>
      <c r="H159" s="28">
        <f t="shared" si="6"/>
        <v>7.3186119873817096E-2</v>
      </c>
      <c r="I159" s="11"/>
      <c r="J159" s="11"/>
      <c r="K159" s="11"/>
      <c r="L159" s="11"/>
    </row>
    <row r="160" spans="1:12">
      <c r="A160" s="23">
        <v>45230</v>
      </c>
      <c r="B160" s="11">
        <v>3.34</v>
      </c>
      <c r="C160" s="11">
        <v>3.5059999999999998</v>
      </c>
      <c r="D160" s="24">
        <v>3770.7</v>
      </c>
      <c r="E160" s="25">
        <v>3564.8</v>
      </c>
      <c r="F160" s="26">
        <f t="shared" si="7"/>
        <v>205.89999999999964</v>
      </c>
      <c r="G160" s="31">
        <f t="shared" si="8"/>
        <v>5.7759201077199174E-2</v>
      </c>
      <c r="H160" s="28">
        <f t="shared" si="6"/>
        <v>4.9700598802395191E-2</v>
      </c>
      <c r="I160" s="11"/>
      <c r="J160" s="11"/>
      <c r="K160" s="11"/>
      <c r="L160" s="11"/>
    </row>
    <row r="161" spans="1:12">
      <c r="A161" s="23">
        <v>45231</v>
      </c>
      <c r="B161" s="11">
        <v>3.19</v>
      </c>
      <c r="C161" s="11">
        <v>3.37</v>
      </c>
      <c r="D161" s="24">
        <v>3793.3</v>
      </c>
      <c r="E161" s="25">
        <v>3585.7</v>
      </c>
      <c r="F161" s="26">
        <f t="shared" si="7"/>
        <v>207.60000000000036</v>
      </c>
      <c r="G161" s="31">
        <f t="shared" si="8"/>
        <v>5.7896645006553914E-2</v>
      </c>
      <c r="H161" s="28">
        <f t="shared" si="6"/>
        <v>5.6426332288401305E-2</v>
      </c>
      <c r="I161" s="11"/>
      <c r="J161" s="11"/>
      <c r="K161" s="11"/>
      <c r="L161" s="11"/>
    </row>
    <row r="162" spans="1:12">
      <c r="A162" s="23">
        <v>45232</v>
      </c>
      <c r="B162" s="11">
        <v>3.12</v>
      </c>
      <c r="C162" s="11">
        <v>3.3290000000000002</v>
      </c>
      <c r="D162" s="24">
        <v>3792.6</v>
      </c>
      <c r="E162" s="25">
        <v>3590.9</v>
      </c>
      <c r="F162" s="26">
        <f t="shared" si="7"/>
        <v>201.69999999999982</v>
      </c>
      <c r="G162" s="31">
        <f t="shared" si="8"/>
        <v>5.6169762455094772E-2</v>
      </c>
      <c r="H162" s="28">
        <f t="shared" si="6"/>
        <v>6.6987179487179513E-2</v>
      </c>
      <c r="I162" s="11"/>
      <c r="J162" s="11"/>
      <c r="K162" s="11"/>
      <c r="L162" s="11"/>
    </row>
    <row r="163" spans="1:12">
      <c r="A163" s="23">
        <v>45233</v>
      </c>
      <c r="B163" s="11">
        <v>3</v>
      </c>
      <c r="C163" s="11">
        <v>3.605</v>
      </c>
      <c r="D163" s="24">
        <v>3787.7</v>
      </c>
      <c r="E163" s="25">
        <v>3596.2</v>
      </c>
      <c r="F163" s="26">
        <f t="shared" si="7"/>
        <v>191.5</v>
      </c>
      <c r="G163" s="31">
        <f t="shared" si="8"/>
        <v>5.3250653467549085E-2</v>
      </c>
      <c r="H163" s="28">
        <f t="shared" si="6"/>
        <v>0.20166666666666666</v>
      </c>
      <c r="I163" s="11"/>
      <c r="J163" s="11"/>
      <c r="K163" s="11"/>
      <c r="L163" s="11"/>
    </row>
    <row r="164" spans="1:12">
      <c r="A164" s="23">
        <v>45238</v>
      </c>
      <c r="B164" s="11">
        <v>2.1800000000000002</v>
      </c>
      <c r="C164" s="11">
        <v>3.5059999999999998</v>
      </c>
      <c r="D164" s="24">
        <v>3778.6</v>
      </c>
      <c r="E164" s="25">
        <v>3601.4</v>
      </c>
      <c r="F164" s="26">
        <f t="shared" si="7"/>
        <v>177.19999999999982</v>
      </c>
      <c r="G164" s="31">
        <f t="shared" si="8"/>
        <v>4.9203087688121233E-2</v>
      </c>
      <c r="H164" s="28">
        <f t="shared" si="6"/>
        <v>0.60825688073394468</v>
      </c>
      <c r="I164" s="11"/>
      <c r="J164" s="11"/>
      <c r="K164" s="11"/>
      <c r="L164" s="11"/>
    </row>
    <row r="165" spans="1:12">
      <c r="A165" s="23">
        <v>45239</v>
      </c>
      <c r="B165" s="11">
        <v>2.71</v>
      </c>
      <c r="C165" s="11">
        <v>3.5110000000000001</v>
      </c>
      <c r="D165" s="24">
        <v>3778.6</v>
      </c>
      <c r="E165" s="25">
        <v>3601.4</v>
      </c>
      <c r="F165" s="26">
        <f t="shared" si="7"/>
        <v>177.19999999999982</v>
      </c>
      <c r="G165" s="31">
        <f t="shared" si="8"/>
        <v>4.9203087688121233E-2</v>
      </c>
      <c r="H165" s="28">
        <f t="shared" si="6"/>
        <v>0.29557195571955724</v>
      </c>
      <c r="I165" s="11"/>
      <c r="J165" s="11"/>
      <c r="K165" s="11"/>
      <c r="L165" s="11"/>
    </row>
    <row r="166" spans="1:12">
      <c r="A166" s="23">
        <v>45240</v>
      </c>
      <c r="B166" s="11">
        <v>2.71</v>
      </c>
      <c r="C166" s="11">
        <v>3.173</v>
      </c>
      <c r="D166" s="24">
        <v>3810.3</v>
      </c>
      <c r="E166" s="25">
        <v>3622.8</v>
      </c>
      <c r="F166" s="26">
        <f t="shared" si="7"/>
        <v>187.5</v>
      </c>
      <c r="G166" s="31">
        <f t="shared" si="8"/>
        <v>5.1755548194766479E-2</v>
      </c>
      <c r="H166" s="28">
        <f t="shared" si="6"/>
        <v>0.17084870848708489</v>
      </c>
      <c r="I166" s="11"/>
      <c r="J166" s="11"/>
      <c r="K166" s="11"/>
      <c r="L166" s="11"/>
    </row>
    <row r="167" spans="1:12">
      <c r="A167" s="23">
        <v>45243</v>
      </c>
      <c r="B167" s="11">
        <v>2.61</v>
      </c>
      <c r="C167" s="11">
        <v>3.117</v>
      </c>
      <c r="D167" s="24">
        <v>3817.3</v>
      </c>
      <c r="E167" s="25">
        <v>3625.4</v>
      </c>
      <c r="F167" s="26">
        <f t="shared" si="7"/>
        <v>191.90000000000009</v>
      </c>
      <c r="G167" s="31">
        <f t="shared" si="8"/>
        <v>5.2932090252110132E-2</v>
      </c>
      <c r="H167" s="28">
        <f t="shared" si="6"/>
        <v>0.19425287356321844</v>
      </c>
      <c r="I167" s="11"/>
      <c r="J167" s="11"/>
      <c r="K167" s="11"/>
      <c r="L167" s="11"/>
    </row>
    <row r="168" spans="1:12">
      <c r="A168" s="23">
        <v>45244</v>
      </c>
      <c r="B168" s="11">
        <v>2.69</v>
      </c>
      <c r="C168" s="11">
        <v>3.0379999999999998</v>
      </c>
      <c r="D168" s="24">
        <v>3824</v>
      </c>
      <c r="E168" s="25">
        <v>3628.2</v>
      </c>
      <c r="F168" s="26">
        <f t="shared" si="7"/>
        <v>195.80000000000018</v>
      </c>
      <c r="G168" s="31">
        <f t="shared" si="8"/>
        <v>5.3966154015765447E-2</v>
      </c>
      <c r="H168" s="28">
        <f t="shared" si="6"/>
        <v>0.1293680297397769</v>
      </c>
      <c r="I168" s="11"/>
      <c r="J168" s="11"/>
      <c r="K168" s="11"/>
      <c r="L168" s="11"/>
    </row>
    <row r="169" spans="1:12">
      <c r="A169" s="23">
        <v>45245</v>
      </c>
      <c r="B169" s="11">
        <v>2.88</v>
      </c>
      <c r="C169" s="11">
        <v>3.0630000000000002</v>
      </c>
      <c r="D169" s="24">
        <v>3820.1</v>
      </c>
      <c r="E169" s="25">
        <v>3636.8</v>
      </c>
      <c r="F169" s="26">
        <f t="shared" si="7"/>
        <v>183.29999999999973</v>
      </c>
      <c r="G169" s="31">
        <f t="shared" si="8"/>
        <v>5.0401451825780826E-2</v>
      </c>
      <c r="H169" s="28">
        <f t="shared" si="6"/>
        <v>6.354166666666676E-2</v>
      </c>
      <c r="I169" s="11"/>
      <c r="J169" s="11"/>
      <c r="K169" s="11"/>
      <c r="L169" s="11"/>
    </row>
    <row r="170" spans="1:12">
      <c r="A170" s="23">
        <v>45247</v>
      </c>
      <c r="B170" s="11">
        <v>2.62</v>
      </c>
      <c r="C170" s="11">
        <v>3.234</v>
      </c>
      <c r="D170" s="24">
        <v>3822.5</v>
      </c>
      <c r="E170" s="25">
        <v>3616.9</v>
      </c>
      <c r="F170" s="26">
        <f t="shared" si="7"/>
        <v>205.59999999999991</v>
      </c>
      <c r="G170" s="31">
        <f t="shared" si="8"/>
        <v>5.6844258895739422E-2</v>
      </c>
      <c r="H170" s="28">
        <f t="shared" si="6"/>
        <v>0.2343511450381679</v>
      </c>
      <c r="I170" s="11"/>
      <c r="J170" s="11"/>
      <c r="K170" s="11"/>
      <c r="L170" s="11"/>
    </row>
    <row r="171" spans="1:12">
      <c r="A171" s="23">
        <v>45251</v>
      </c>
      <c r="B171" s="11">
        <v>2.63</v>
      </c>
      <c r="C171" s="11">
        <v>3.109</v>
      </c>
      <c r="D171" s="24">
        <v>3822.1</v>
      </c>
      <c r="E171" s="25">
        <v>3609.5</v>
      </c>
      <c r="F171" s="26">
        <f t="shared" si="7"/>
        <v>212.59999999999991</v>
      </c>
      <c r="G171" s="31">
        <f t="shared" si="8"/>
        <v>5.890012467100704E-2</v>
      </c>
      <c r="H171" s="28">
        <f t="shared" si="6"/>
        <v>0.18212927756653996</v>
      </c>
      <c r="I171" s="11"/>
      <c r="J171" s="11"/>
      <c r="K171" s="11"/>
      <c r="L171" s="11"/>
    </row>
    <row r="172" spans="1:12">
      <c r="A172" s="23">
        <v>45253</v>
      </c>
      <c r="B172" s="11">
        <v>2.63</v>
      </c>
      <c r="C172" s="11">
        <v>3.0510000000000002</v>
      </c>
      <c r="D172" s="24">
        <v>3841</v>
      </c>
      <c r="E172" s="25">
        <v>3586.7</v>
      </c>
      <c r="F172" s="26">
        <f t="shared" si="7"/>
        <v>254.30000000000018</v>
      </c>
      <c r="G172" s="31">
        <f t="shared" si="8"/>
        <v>7.0900828059218837E-2</v>
      </c>
      <c r="H172" s="28">
        <f t="shared" si="6"/>
        <v>0.16007604562737654</v>
      </c>
      <c r="I172" s="11"/>
      <c r="J172" s="11"/>
      <c r="K172" s="11"/>
      <c r="L172" s="11"/>
    </row>
    <row r="173" spans="1:12">
      <c r="A173" s="23">
        <v>45254</v>
      </c>
      <c r="B173" s="11">
        <v>2.72</v>
      </c>
      <c r="C173" s="11">
        <v>2.8889999999999998</v>
      </c>
      <c r="D173" s="24">
        <v>3845.5</v>
      </c>
      <c r="E173" s="25">
        <v>3559</v>
      </c>
      <c r="F173" s="26">
        <f t="shared" si="7"/>
        <v>286.5</v>
      </c>
      <c r="G173" s="31">
        <f t="shared" si="8"/>
        <v>8.0500140488901376E-2</v>
      </c>
      <c r="H173" s="28">
        <f t="shared" si="6"/>
        <v>6.2132352941176319E-2</v>
      </c>
      <c r="I173" s="11"/>
      <c r="J173" s="11"/>
      <c r="K173" s="11"/>
      <c r="L173" s="11"/>
    </row>
    <row r="174" spans="1:12">
      <c r="A174" s="23">
        <v>45257</v>
      </c>
      <c r="B174" s="11">
        <v>2.74</v>
      </c>
      <c r="C174" s="11">
        <v>2.8940000000000001</v>
      </c>
      <c r="D174" s="24">
        <v>3824.6</v>
      </c>
      <c r="E174" s="25">
        <v>3546.9</v>
      </c>
      <c r="F174" s="26">
        <f t="shared" si="7"/>
        <v>277.69999999999982</v>
      </c>
      <c r="G174" s="31">
        <f t="shared" si="8"/>
        <v>7.8293721277735429E-2</v>
      </c>
      <c r="H174" s="28">
        <f t="shared" si="6"/>
        <v>5.6204379562043758E-2</v>
      </c>
      <c r="I174" s="11"/>
      <c r="J174" s="11"/>
      <c r="K174" s="11"/>
      <c r="L174" s="11"/>
    </row>
    <row r="175" spans="1:12">
      <c r="A175" s="23">
        <v>45259</v>
      </c>
      <c r="B175" s="11">
        <v>2.7</v>
      </c>
      <c r="C175" s="11">
        <v>2.923</v>
      </c>
      <c r="D175" s="24">
        <v>3818.6</v>
      </c>
      <c r="E175" s="25">
        <v>3540.8</v>
      </c>
      <c r="F175" s="26">
        <f t="shared" si="7"/>
        <v>277.79999999999973</v>
      </c>
      <c r="G175" s="31">
        <f t="shared" si="8"/>
        <v>7.8456845910528608E-2</v>
      </c>
      <c r="H175" s="28">
        <f t="shared" si="6"/>
        <v>8.2592592592592537E-2</v>
      </c>
      <c r="I175" s="11"/>
      <c r="J175" s="11"/>
      <c r="K175" s="11"/>
      <c r="L175" s="11"/>
    </row>
    <row r="176" spans="1:12">
      <c r="A176" s="23">
        <v>45260</v>
      </c>
      <c r="B176" s="11">
        <v>2.75</v>
      </c>
      <c r="C176" s="11">
        <v>2.9329999999999998</v>
      </c>
      <c r="D176" s="24">
        <v>3783.9</v>
      </c>
      <c r="E176" s="25">
        <v>3521</v>
      </c>
      <c r="F176" s="26">
        <f t="shared" si="7"/>
        <v>262.90000000000009</v>
      </c>
      <c r="G176" s="31">
        <f t="shared" si="8"/>
        <v>7.4666287986367541E-2</v>
      </c>
      <c r="H176" s="28">
        <f t="shared" si="6"/>
        <v>6.6545454545454477E-2</v>
      </c>
      <c r="I176" s="11"/>
      <c r="J176" s="11"/>
      <c r="K176" s="11"/>
      <c r="L176" s="11"/>
    </row>
    <row r="177" spans="1:12">
      <c r="A177" s="23">
        <v>45261</v>
      </c>
      <c r="B177" s="11">
        <v>2.63</v>
      </c>
      <c r="C177" s="11">
        <v>2.7919999999999998</v>
      </c>
      <c r="D177" s="24">
        <v>3744.4</v>
      </c>
      <c r="E177" s="25">
        <v>3507.5</v>
      </c>
      <c r="F177" s="26">
        <f t="shared" si="7"/>
        <v>236.90000000000009</v>
      </c>
      <c r="G177" s="31">
        <f t="shared" si="8"/>
        <v>6.75409836065574E-2</v>
      </c>
      <c r="H177" s="28">
        <f t="shared" si="6"/>
        <v>6.1596958174904917E-2</v>
      </c>
      <c r="I177" s="11"/>
      <c r="J177" s="11"/>
      <c r="K177" s="11"/>
      <c r="L177" s="11"/>
    </row>
    <row r="178" spans="1:12">
      <c r="A178" s="23">
        <v>45264</v>
      </c>
      <c r="B178" s="11">
        <v>2.5499999999999998</v>
      </c>
      <c r="C178" s="11">
        <v>2.7949999999999999</v>
      </c>
      <c r="D178" s="24">
        <v>3724.4</v>
      </c>
      <c r="E178" s="25">
        <v>3500.6</v>
      </c>
      <c r="F178" s="26">
        <f t="shared" si="7"/>
        <v>223.80000000000018</v>
      </c>
      <c r="G178" s="31">
        <f t="shared" si="8"/>
        <v>6.3931897389019082E-2</v>
      </c>
      <c r="H178" s="28">
        <f t="shared" si="6"/>
        <v>9.6078431372549067E-2</v>
      </c>
      <c r="I178" s="11"/>
      <c r="J178" s="11"/>
      <c r="K178" s="11"/>
      <c r="L178" s="11"/>
    </row>
    <row r="179" spans="1:12">
      <c r="A179" s="23">
        <v>45265</v>
      </c>
      <c r="B179" s="11">
        <v>2.72</v>
      </c>
      <c r="C179" s="11">
        <v>2.8119999999999998</v>
      </c>
      <c r="D179" s="24">
        <v>3732.9</v>
      </c>
      <c r="E179" s="25">
        <v>3493.1</v>
      </c>
      <c r="F179" s="26">
        <f t="shared" si="7"/>
        <v>239.80000000000018</v>
      </c>
      <c r="G179" s="31">
        <f t="shared" si="8"/>
        <v>6.8649623543557359E-2</v>
      </c>
      <c r="H179" s="28">
        <f t="shared" si="6"/>
        <v>3.3823529411764572E-2</v>
      </c>
      <c r="I179" s="11"/>
      <c r="J179" s="11"/>
      <c r="K179" s="11"/>
      <c r="L179" s="11"/>
    </row>
    <row r="180" spans="1:12">
      <c r="A180" s="23">
        <v>45266</v>
      </c>
      <c r="B180" s="11">
        <v>2.76</v>
      </c>
      <c r="C180" s="11">
        <v>2.7240000000000002</v>
      </c>
      <c r="D180" s="24">
        <v>3719.4</v>
      </c>
      <c r="E180" s="25">
        <v>3468.1</v>
      </c>
      <c r="F180" s="26">
        <f t="shared" si="7"/>
        <v>251.30000000000018</v>
      </c>
      <c r="G180" s="31">
        <f t="shared" si="8"/>
        <v>7.2460425016579733E-2</v>
      </c>
      <c r="H180" s="28">
        <f t="shared" si="6"/>
        <v>-1.3043478260869417E-2</v>
      </c>
      <c r="I180" s="11"/>
      <c r="J180" s="11"/>
      <c r="K180" s="11"/>
      <c r="L180" s="11"/>
    </row>
    <row r="181" spans="1:12">
      <c r="A181" s="23">
        <v>45267</v>
      </c>
      <c r="B181" s="11">
        <v>2.52</v>
      </c>
      <c r="C181" s="11">
        <v>2.7</v>
      </c>
      <c r="D181" s="24">
        <v>3712.1</v>
      </c>
      <c r="E181" s="25">
        <v>3456.6</v>
      </c>
      <c r="F181" s="26">
        <f t="shared" si="7"/>
        <v>255.5</v>
      </c>
      <c r="G181" s="31">
        <f t="shared" si="8"/>
        <v>7.3916565411097618E-2</v>
      </c>
      <c r="H181" s="28">
        <f t="shared" si="6"/>
        <v>7.1428571428571494E-2</v>
      </c>
      <c r="I181" s="11"/>
      <c r="J181" s="11"/>
      <c r="K181" s="11"/>
      <c r="L181" s="11"/>
    </row>
    <row r="182" spans="1:12">
      <c r="A182" s="23">
        <v>45271</v>
      </c>
      <c r="B182" s="11">
        <v>2.39</v>
      </c>
      <c r="C182" s="11">
        <v>2.7</v>
      </c>
      <c r="D182" s="24">
        <v>3704.3</v>
      </c>
      <c r="E182" s="25">
        <v>3444.9</v>
      </c>
      <c r="F182" s="26">
        <f t="shared" si="7"/>
        <v>259.40000000000009</v>
      </c>
      <c r="G182" s="31">
        <f t="shared" si="8"/>
        <v>7.5299718424337456E-2</v>
      </c>
      <c r="H182" s="28">
        <f t="shared" si="6"/>
        <v>0.1297071129707113</v>
      </c>
      <c r="I182" s="11"/>
      <c r="J182" s="11"/>
      <c r="K182" s="11"/>
      <c r="L182" s="11"/>
    </row>
    <row r="183" spans="1:12">
      <c r="A183" s="23">
        <v>45273</v>
      </c>
      <c r="B183" s="11">
        <v>2.33</v>
      </c>
      <c r="C183" s="11">
        <v>2.57</v>
      </c>
      <c r="D183" s="24">
        <v>3693.3</v>
      </c>
      <c r="E183" s="25">
        <v>3433.6</v>
      </c>
      <c r="F183" s="26">
        <f t="shared" si="7"/>
        <v>259.70000000000027</v>
      </c>
      <c r="G183" s="31">
        <f t="shared" si="8"/>
        <v>7.563490214352292E-2</v>
      </c>
      <c r="H183" s="28">
        <f t="shared" si="6"/>
        <v>0.10300429184549346</v>
      </c>
      <c r="I183" s="11"/>
      <c r="J183" s="11"/>
      <c r="K183" s="11"/>
      <c r="L183" s="11"/>
    </row>
    <row r="184" spans="1:12">
      <c r="A184" s="23">
        <v>45274</v>
      </c>
      <c r="B184" s="11">
        <v>2.39</v>
      </c>
      <c r="C184" s="11">
        <v>2.472</v>
      </c>
      <c r="D184" s="24">
        <v>3659.6</v>
      </c>
      <c r="E184" s="25">
        <v>3379.6</v>
      </c>
      <c r="F184" s="26">
        <f t="shared" si="7"/>
        <v>280</v>
      </c>
      <c r="G184" s="31">
        <f t="shared" si="8"/>
        <v>8.2850041425020712E-2</v>
      </c>
      <c r="H184" s="28">
        <f t="shared" si="6"/>
        <v>3.4309623430962277E-2</v>
      </c>
      <c r="I184" s="11"/>
      <c r="J184" s="11"/>
      <c r="K184" s="11"/>
      <c r="L184" s="11"/>
    </row>
    <row r="185" spans="1:12">
      <c r="A185" s="23">
        <v>45275</v>
      </c>
      <c r="B185" s="11">
        <v>2.44</v>
      </c>
      <c r="C185" s="11">
        <v>2.2789999999999999</v>
      </c>
      <c r="D185" s="24">
        <v>3630.3</v>
      </c>
      <c r="E185" s="25">
        <v>3349.1</v>
      </c>
      <c r="F185" s="26">
        <f t="shared" si="7"/>
        <v>281.20000000000027</v>
      </c>
      <c r="G185" s="31">
        <f t="shared" si="8"/>
        <v>8.3962855692574209E-2</v>
      </c>
      <c r="H185" s="28">
        <f t="shared" si="6"/>
        <v>-6.5983606557377061E-2</v>
      </c>
      <c r="I185" s="11"/>
      <c r="J185" s="11"/>
      <c r="K185" s="11"/>
      <c r="L185" s="11"/>
    </row>
    <row r="186" spans="1:12">
      <c r="A186" s="23">
        <v>45276</v>
      </c>
      <c r="B186" s="11">
        <v>2.44</v>
      </c>
      <c r="C186" s="11">
        <v>2.3519999999999999</v>
      </c>
      <c r="D186" s="24">
        <v>3614</v>
      </c>
      <c r="E186" s="25">
        <v>3334.2</v>
      </c>
      <c r="F186" s="26">
        <f t="shared" si="7"/>
        <v>279.80000000000018</v>
      </c>
      <c r="G186" s="31">
        <f t="shared" si="8"/>
        <v>8.3918181272869111E-2</v>
      </c>
      <c r="H186" s="28">
        <f t="shared" si="6"/>
        <v>-3.6065573770491834E-2</v>
      </c>
      <c r="I186" s="11"/>
      <c r="J186" s="11"/>
      <c r="K186" s="11"/>
      <c r="L186" s="11"/>
    </row>
    <row r="187" spans="1:12">
      <c r="A187" s="23">
        <v>45278</v>
      </c>
      <c r="B187" s="11">
        <v>2.59</v>
      </c>
      <c r="C187" s="11">
        <v>2.5179999999999998</v>
      </c>
      <c r="D187" s="24">
        <v>3571.3</v>
      </c>
      <c r="E187" s="25">
        <v>3268.3</v>
      </c>
      <c r="F187" s="26">
        <f t="shared" si="7"/>
        <v>303</v>
      </c>
      <c r="G187" s="31">
        <f t="shared" si="8"/>
        <v>9.2708747666982824E-2</v>
      </c>
      <c r="H187" s="28">
        <f t="shared" si="6"/>
        <v>-2.7799227799227826E-2</v>
      </c>
      <c r="I187" s="11"/>
      <c r="J187" s="11"/>
      <c r="K187" s="11"/>
      <c r="L187" s="11"/>
    </row>
    <row r="188" spans="1:12">
      <c r="A188" s="23">
        <v>45279</v>
      </c>
      <c r="B188" s="11">
        <v>2.44</v>
      </c>
      <c r="C188" s="11">
        <v>2.52</v>
      </c>
      <c r="D188" s="24">
        <v>3559.8</v>
      </c>
      <c r="E188" s="25">
        <v>3250.5</v>
      </c>
      <c r="F188" s="26">
        <f t="shared" si="7"/>
        <v>309.30000000000018</v>
      </c>
      <c r="G188" s="31">
        <f t="shared" si="8"/>
        <v>9.5154591601292166E-2</v>
      </c>
      <c r="H188" s="28">
        <f t="shared" si="6"/>
        <v>3.2786885245901669E-2</v>
      </c>
      <c r="I188" s="11"/>
      <c r="J188" s="11"/>
      <c r="K188" s="11"/>
      <c r="L188" s="11"/>
    </row>
    <row r="189" spans="1:12">
      <c r="A189" s="23">
        <v>45280</v>
      </c>
      <c r="B189" s="11">
        <v>2.48</v>
      </c>
      <c r="C189" s="11">
        <v>2.5619999999999998</v>
      </c>
      <c r="D189" s="24">
        <v>3540.9</v>
      </c>
      <c r="E189" s="25">
        <v>3232.7</v>
      </c>
      <c r="F189" s="26">
        <f t="shared" si="7"/>
        <v>308.20000000000027</v>
      </c>
      <c r="G189" s="31">
        <f t="shared" si="8"/>
        <v>9.5338262133820115E-2</v>
      </c>
      <c r="H189" s="28">
        <f t="shared" si="6"/>
        <v>3.3064516129032197E-2</v>
      </c>
      <c r="I189" s="11"/>
      <c r="J189" s="11"/>
      <c r="K189" s="11"/>
      <c r="L189" s="11"/>
    </row>
    <row r="190" spans="1:12">
      <c r="A190" s="23">
        <v>45281</v>
      </c>
      <c r="B190" s="11">
        <v>2.48</v>
      </c>
      <c r="C190" s="11">
        <v>2.4249999999999998</v>
      </c>
      <c r="D190" s="24">
        <v>3520</v>
      </c>
      <c r="E190" s="25">
        <v>3210</v>
      </c>
      <c r="F190" s="26">
        <f t="shared" si="7"/>
        <v>310</v>
      </c>
      <c r="G190" s="31">
        <f t="shared" si="8"/>
        <v>9.657320872274143E-2</v>
      </c>
      <c r="H190" s="28">
        <f t="shared" si="6"/>
        <v>-2.2177419354838773E-2</v>
      </c>
      <c r="I190" s="11"/>
      <c r="J190" s="11"/>
      <c r="K190" s="11"/>
      <c r="L190" s="11"/>
    </row>
    <row r="191" spans="1:12">
      <c r="A191" s="23">
        <v>45282</v>
      </c>
      <c r="B191" s="11">
        <v>2.54</v>
      </c>
      <c r="C191" s="11">
        <v>2.58</v>
      </c>
      <c r="D191" s="24">
        <v>3508.8</v>
      </c>
      <c r="E191" s="25">
        <v>3196.2</v>
      </c>
      <c r="F191" s="26">
        <f t="shared" si="7"/>
        <v>312.60000000000036</v>
      </c>
      <c r="G191" s="31">
        <f t="shared" si="8"/>
        <v>9.7803641824666915E-2</v>
      </c>
      <c r="H191" s="28">
        <f t="shared" si="6"/>
        <v>1.5748031496063006E-2</v>
      </c>
      <c r="I191" s="11"/>
      <c r="J191" s="11"/>
      <c r="K191" s="11"/>
      <c r="L191" s="11"/>
    </row>
    <row r="192" spans="1:12">
      <c r="A192" s="23">
        <v>45283</v>
      </c>
      <c r="B192" s="11">
        <v>2.54</v>
      </c>
      <c r="C192" s="11">
        <v>2.6059999999999999</v>
      </c>
      <c r="D192" s="24">
        <v>3498.3</v>
      </c>
      <c r="E192" s="25">
        <v>3177.1</v>
      </c>
      <c r="F192" s="26">
        <f t="shared" si="7"/>
        <v>321.20000000000027</v>
      </c>
      <c r="G192" s="31">
        <f t="shared" si="8"/>
        <v>0.10109848604072906</v>
      </c>
      <c r="H192" s="28">
        <f t="shared" si="6"/>
        <v>2.5984251968503871E-2</v>
      </c>
      <c r="I192" s="11"/>
      <c r="J192" s="11"/>
      <c r="K192" s="11"/>
      <c r="L192" s="11"/>
    </row>
    <row r="193" spans="1:12">
      <c r="A193" s="23">
        <v>45284</v>
      </c>
      <c r="B193" s="11">
        <v>2.54</v>
      </c>
      <c r="C193" s="11">
        <v>2.6059999999999999</v>
      </c>
      <c r="D193" s="24">
        <v>3494.8</v>
      </c>
      <c r="E193" s="25">
        <v>3159.5</v>
      </c>
      <c r="F193" s="26">
        <f t="shared" si="7"/>
        <v>335.30000000000018</v>
      </c>
      <c r="G193" s="31">
        <f t="shared" si="8"/>
        <v>0.10612438677005862</v>
      </c>
      <c r="H193" s="28">
        <f t="shared" si="6"/>
        <v>2.5984251968503871E-2</v>
      </c>
      <c r="I193" s="11"/>
      <c r="J193" s="11"/>
      <c r="K193" s="11"/>
      <c r="L193" s="11"/>
    </row>
    <row r="194" spans="1:12">
      <c r="A194" s="23">
        <v>45286</v>
      </c>
      <c r="B194" s="11">
        <v>2.5</v>
      </c>
      <c r="C194" s="11">
        <v>2.5</v>
      </c>
      <c r="D194" s="24">
        <v>3489</v>
      </c>
      <c r="E194" s="25">
        <v>3131.2</v>
      </c>
      <c r="F194" s="26">
        <f t="shared" si="7"/>
        <v>357.80000000000018</v>
      </c>
      <c r="G194" s="31">
        <f t="shared" si="8"/>
        <v>0.11426928972917738</v>
      </c>
      <c r="H194" s="28">
        <f t="shared" si="6"/>
        <v>0</v>
      </c>
      <c r="I194" s="11"/>
      <c r="J194" s="11"/>
      <c r="K194" s="11"/>
      <c r="L194" s="11"/>
    </row>
    <row r="195" spans="1:12">
      <c r="A195" s="23">
        <v>45287</v>
      </c>
      <c r="B195" s="11">
        <v>2.63</v>
      </c>
      <c r="C195" s="11">
        <v>2.58</v>
      </c>
      <c r="D195" s="24">
        <v>3485.2</v>
      </c>
      <c r="E195" s="25">
        <v>3117.2</v>
      </c>
      <c r="F195" s="26">
        <f t="shared" si="7"/>
        <v>368</v>
      </c>
      <c r="G195" s="31">
        <f t="shared" si="8"/>
        <v>0.11805466444244836</v>
      </c>
      <c r="H195" s="28">
        <f t="shared" ref="H195:H258" si="9">(C195-B195)/B195</f>
        <v>-1.9011406844106397E-2</v>
      </c>
      <c r="I195" s="11"/>
      <c r="J195" s="11"/>
      <c r="K195" s="11"/>
      <c r="L195" s="11"/>
    </row>
    <row r="196" spans="1:12">
      <c r="A196" s="23">
        <v>45288</v>
      </c>
      <c r="B196" s="11">
        <v>2.5499999999999998</v>
      </c>
      <c r="C196" s="11">
        <v>2.6190000000000002</v>
      </c>
      <c r="D196" s="24">
        <v>3479.6</v>
      </c>
      <c r="E196" s="25">
        <v>3104.5</v>
      </c>
      <c r="F196" s="26">
        <f t="shared" si="7"/>
        <v>375.09999999999991</v>
      </c>
      <c r="G196" s="31">
        <f t="shared" si="8"/>
        <v>0.12082460943791268</v>
      </c>
      <c r="H196" s="28">
        <f t="shared" si="9"/>
        <v>2.705882352941192E-2</v>
      </c>
      <c r="I196" s="11"/>
      <c r="J196" s="11"/>
      <c r="K196" s="11"/>
      <c r="L196" s="11"/>
    </row>
    <row r="197" spans="1:12">
      <c r="A197" s="23">
        <v>45289</v>
      </c>
      <c r="B197" s="11">
        <v>2.58</v>
      </c>
      <c r="C197" s="11">
        <v>2.5390000000000001</v>
      </c>
      <c r="D197" s="24">
        <v>3466</v>
      </c>
      <c r="E197" s="25">
        <v>3093.5</v>
      </c>
      <c r="F197" s="26">
        <f t="shared" ref="F197:F260" si="10">D197-E197</f>
        <v>372.5</v>
      </c>
      <c r="G197" s="31">
        <f t="shared" ref="G197:G260" si="11">(D197-E197)/E197</f>
        <v>0.1204137708097624</v>
      </c>
      <c r="H197" s="28">
        <f t="shared" si="9"/>
        <v>-1.5891472868217026E-2</v>
      </c>
      <c r="I197" s="11"/>
      <c r="J197" s="11"/>
      <c r="K197" s="11"/>
      <c r="L197" s="11"/>
    </row>
    <row r="198" spans="1:12">
      <c r="A198" s="23">
        <v>45290</v>
      </c>
      <c r="B198" s="11">
        <v>2.58</v>
      </c>
      <c r="C198" s="11">
        <v>2.4969999999999999</v>
      </c>
      <c r="D198" s="24">
        <v>3453.8</v>
      </c>
      <c r="E198" s="25">
        <v>3079.1</v>
      </c>
      <c r="F198" s="26">
        <f t="shared" si="10"/>
        <v>374.70000000000027</v>
      </c>
      <c r="G198" s="31">
        <f t="shared" si="11"/>
        <v>0.12169140333214259</v>
      </c>
      <c r="H198" s="28">
        <f t="shared" si="9"/>
        <v>-3.2170542635658987E-2</v>
      </c>
      <c r="I198" s="11"/>
      <c r="J198" s="11"/>
      <c r="K198" s="11"/>
      <c r="L198" s="11"/>
    </row>
    <row r="199" spans="1:12">
      <c r="A199" s="23">
        <v>45292</v>
      </c>
      <c r="B199" s="11">
        <v>2.58</v>
      </c>
      <c r="C199" s="11">
        <v>2.4969999999999999</v>
      </c>
      <c r="D199" s="24">
        <v>3416.8</v>
      </c>
      <c r="E199" s="25">
        <v>3049.9</v>
      </c>
      <c r="F199" s="26">
        <f t="shared" si="10"/>
        <v>366.90000000000009</v>
      </c>
      <c r="G199" s="31">
        <f t="shared" si="11"/>
        <v>0.12029902619758027</v>
      </c>
      <c r="H199" s="28">
        <f t="shared" si="9"/>
        <v>-3.2170542635658987E-2</v>
      </c>
      <c r="I199" s="11"/>
      <c r="J199" s="11"/>
      <c r="K199" s="11"/>
      <c r="L199" s="11"/>
    </row>
    <row r="200" spans="1:12">
      <c r="A200" s="23">
        <v>45293</v>
      </c>
      <c r="B200" s="11">
        <v>2.56</v>
      </c>
      <c r="C200" s="11">
        <v>2.665</v>
      </c>
      <c r="D200" s="24">
        <v>3410.4</v>
      </c>
      <c r="E200" s="25">
        <v>3040.4</v>
      </c>
      <c r="F200" s="26">
        <f t="shared" si="10"/>
        <v>370</v>
      </c>
      <c r="G200" s="31">
        <f t="shared" si="11"/>
        <v>0.12169451387975266</v>
      </c>
      <c r="H200" s="28">
        <f t="shared" si="9"/>
        <v>4.1015624999999993E-2</v>
      </c>
      <c r="I200" s="11"/>
      <c r="J200" s="11"/>
      <c r="K200" s="11"/>
      <c r="L200" s="11"/>
    </row>
    <row r="201" spans="1:12">
      <c r="A201" s="23">
        <v>45294</v>
      </c>
      <c r="B201" s="11">
        <v>2.57</v>
      </c>
      <c r="C201" s="11">
        <v>2.5750000000000002</v>
      </c>
      <c r="D201" s="24">
        <v>3389.5</v>
      </c>
      <c r="E201" s="25">
        <v>3027.5</v>
      </c>
      <c r="F201" s="26">
        <f t="shared" si="10"/>
        <v>362</v>
      </c>
      <c r="G201" s="31">
        <f t="shared" si="11"/>
        <v>0.11957060280759703</v>
      </c>
      <c r="H201" s="28">
        <f t="shared" si="9"/>
        <v>1.9455252918289252E-3</v>
      </c>
      <c r="I201" s="11"/>
      <c r="J201" s="11"/>
      <c r="K201" s="11"/>
      <c r="L201" s="11"/>
    </row>
    <row r="202" spans="1:12">
      <c r="A202" s="23">
        <v>45295</v>
      </c>
      <c r="B202" s="11">
        <v>2.83</v>
      </c>
      <c r="C202" s="11">
        <v>2.6890000000000001</v>
      </c>
      <c r="D202" s="24">
        <v>3377.7</v>
      </c>
      <c r="E202" s="25">
        <v>3015.6</v>
      </c>
      <c r="F202" s="26">
        <f t="shared" si="10"/>
        <v>362.09999999999991</v>
      </c>
      <c r="G202" s="31">
        <f t="shared" si="11"/>
        <v>0.12007560684440904</v>
      </c>
      <c r="H202" s="28">
        <f t="shared" si="9"/>
        <v>-4.9823321554770324E-2</v>
      </c>
      <c r="I202" s="11"/>
      <c r="J202" s="11"/>
      <c r="K202" s="12"/>
      <c r="L202" s="11"/>
    </row>
    <row r="203" spans="1:12">
      <c r="A203" s="23">
        <v>45296</v>
      </c>
      <c r="B203" s="11">
        <v>2.75</v>
      </c>
      <c r="C203" s="11">
        <v>2.8439999999999999</v>
      </c>
      <c r="D203" s="24">
        <v>3385.6</v>
      </c>
      <c r="E203" s="25">
        <v>3003.9</v>
      </c>
      <c r="F203" s="26">
        <f t="shared" si="10"/>
        <v>381.69999999999982</v>
      </c>
      <c r="G203" s="31">
        <f t="shared" si="11"/>
        <v>0.12706814474516456</v>
      </c>
      <c r="H203" s="28">
        <f t="shared" si="9"/>
        <v>3.4181818181818133E-2</v>
      </c>
      <c r="I203" s="11"/>
      <c r="J203" s="11"/>
      <c r="K203" s="12"/>
      <c r="L203" s="11"/>
    </row>
    <row r="204" spans="1:12">
      <c r="A204" s="23">
        <v>45297</v>
      </c>
      <c r="B204" s="11">
        <v>2.75</v>
      </c>
      <c r="C204" s="11">
        <v>2.9060000000000001</v>
      </c>
      <c r="D204" s="24">
        <v>3366.6</v>
      </c>
      <c r="E204" s="25">
        <v>2991</v>
      </c>
      <c r="F204" s="26">
        <f t="shared" si="10"/>
        <v>375.59999999999991</v>
      </c>
      <c r="G204" s="31">
        <f t="shared" si="11"/>
        <v>0.12557673019057169</v>
      </c>
      <c r="H204" s="28">
        <f t="shared" si="9"/>
        <v>5.6727272727272779E-2</v>
      </c>
      <c r="I204" s="11"/>
      <c r="J204" s="11"/>
      <c r="K204" s="12"/>
      <c r="L204" s="11"/>
    </row>
    <row r="205" spans="1:12">
      <c r="A205" s="23">
        <v>45299</v>
      </c>
      <c r="B205" s="11">
        <v>2.72</v>
      </c>
      <c r="C205" s="11">
        <v>2.9409999999999998</v>
      </c>
      <c r="D205" s="24">
        <v>3326.7</v>
      </c>
      <c r="E205" s="25">
        <v>2960.5</v>
      </c>
      <c r="F205" s="26">
        <f t="shared" si="10"/>
        <v>366.19999999999982</v>
      </c>
      <c r="G205" s="31">
        <f t="shared" si="11"/>
        <v>0.12369532173619315</v>
      </c>
      <c r="H205" s="28">
        <f t="shared" si="9"/>
        <v>8.1249999999999864E-2</v>
      </c>
      <c r="I205" s="11"/>
      <c r="J205" s="11"/>
      <c r="K205" s="12"/>
      <c r="L205" s="11"/>
    </row>
    <row r="206" spans="1:12">
      <c r="A206" s="23">
        <v>45300</v>
      </c>
      <c r="B206" s="11">
        <v>3.25</v>
      </c>
      <c r="C206" s="11">
        <v>2.9380000000000002</v>
      </c>
      <c r="D206" s="24">
        <v>3305.2</v>
      </c>
      <c r="E206" s="25">
        <v>2942.6</v>
      </c>
      <c r="F206" s="26">
        <f t="shared" si="10"/>
        <v>362.59999999999991</v>
      </c>
      <c r="G206" s="31">
        <f t="shared" si="11"/>
        <v>0.12322435941004552</v>
      </c>
      <c r="H206" s="28">
        <f t="shared" si="9"/>
        <v>-9.5999999999999946E-2</v>
      </c>
      <c r="I206" s="11"/>
      <c r="J206" s="11"/>
      <c r="K206" s="12"/>
      <c r="L206" s="11"/>
    </row>
    <row r="207" spans="1:12">
      <c r="A207" s="23">
        <v>45301</v>
      </c>
      <c r="B207" s="11">
        <v>3.25</v>
      </c>
      <c r="C207" s="11">
        <v>3.1709999999999998</v>
      </c>
      <c r="D207" s="24">
        <v>3286</v>
      </c>
      <c r="E207" s="25">
        <v>2924.6</v>
      </c>
      <c r="F207" s="26">
        <f t="shared" si="10"/>
        <v>361.40000000000009</v>
      </c>
      <c r="G207" s="31">
        <f t="shared" si="11"/>
        <v>0.12357245435273204</v>
      </c>
      <c r="H207" s="28">
        <f t="shared" si="9"/>
        <v>-2.4307692307692363E-2</v>
      </c>
      <c r="I207" s="11"/>
      <c r="J207" s="11"/>
      <c r="K207" s="12"/>
      <c r="L207" s="11"/>
    </row>
    <row r="208" spans="1:12">
      <c r="A208" s="23">
        <v>45302</v>
      </c>
      <c r="B208" s="11">
        <v>3.15</v>
      </c>
      <c r="C208" s="11">
        <v>3.0369999999999999</v>
      </c>
      <c r="D208" s="24">
        <v>3261</v>
      </c>
      <c r="E208" s="25">
        <v>2906.8</v>
      </c>
      <c r="F208" s="26">
        <f t="shared" si="10"/>
        <v>354.19999999999982</v>
      </c>
      <c r="G208" s="31">
        <f t="shared" si="11"/>
        <v>0.12185220861428368</v>
      </c>
      <c r="H208" s="28">
        <f t="shared" si="9"/>
        <v>-3.5873015873015869E-2</v>
      </c>
      <c r="I208" s="11"/>
      <c r="J208" s="11"/>
      <c r="K208" s="12"/>
      <c r="L208" s="11"/>
    </row>
    <row r="209" spans="1:12">
      <c r="A209" s="23">
        <v>45303</v>
      </c>
      <c r="B209" s="11">
        <v>13.2</v>
      </c>
      <c r="C209" s="11">
        <v>3.15</v>
      </c>
      <c r="D209" s="24">
        <v>3213.3</v>
      </c>
      <c r="E209" s="25">
        <v>2884.4</v>
      </c>
      <c r="F209" s="26">
        <f t="shared" si="10"/>
        <v>328.90000000000009</v>
      </c>
      <c r="G209" s="31">
        <f t="shared" si="11"/>
        <v>0.11402718069615868</v>
      </c>
      <c r="H209" s="28">
        <f t="shared" si="9"/>
        <v>-0.76136363636363635</v>
      </c>
      <c r="I209" s="11"/>
      <c r="J209" s="11"/>
      <c r="K209" s="12"/>
      <c r="L209" s="11"/>
    </row>
    <row r="210" spans="1:12">
      <c r="A210" s="23">
        <v>45306</v>
      </c>
      <c r="B210" s="11">
        <v>13.2</v>
      </c>
      <c r="C210" s="11">
        <v>3.125</v>
      </c>
      <c r="D210" s="24">
        <v>3113.4</v>
      </c>
      <c r="E210" s="25">
        <v>2827.1</v>
      </c>
      <c r="F210" s="26">
        <f t="shared" si="10"/>
        <v>286.30000000000018</v>
      </c>
      <c r="G210" s="31">
        <f t="shared" si="11"/>
        <v>0.10126985249902734</v>
      </c>
      <c r="H210" s="28">
        <f t="shared" si="9"/>
        <v>-0.76325757575757569</v>
      </c>
      <c r="I210" s="11"/>
      <c r="J210" s="11"/>
      <c r="K210" s="12"/>
      <c r="L210" s="11"/>
    </row>
    <row r="211" spans="1:12">
      <c r="A211" s="23">
        <v>45307</v>
      </c>
      <c r="B211" s="11">
        <v>3.25</v>
      </c>
      <c r="C211" s="11">
        <v>3.109</v>
      </c>
      <c r="D211" s="24">
        <v>3064.1</v>
      </c>
      <c r="E211" s="25">
        <v>2806.3</v>
      </c>
      <c r="F211" s="26">
        <f t="shared" si="10"/>
        <v>257.79999999999973</v>
      </c>
      <c r="G211" s="31">
        <f t="shared" si="11"/>
        <v>9.1864732922353171E-2</v>
      </c>
      <c r="H211" s="28">
        <f t="shared" si="9"/>
        <v>-4.338461538461539E-2</v>
      </c>
      <c r="I211" s="11"/>
      <c r="J211" s="11"/>
      <c r="K211" s="12"/>
      <c r="L211" s="11"/>
    </row>
    <row r="212" spans="1:12">
      <c r="A212" s="23">
        <v>45308</v>
      </c>
      <c r="B212" s="11">
        <v>2.86</v>
      </c>
      <c r="C212" s="11">
        <v>2.8410000000000002</v>
      </c>
      <c r="D212" s="24">
        <v>3008.1</v>
      </c>
      <c r="E212" s="25">
        <v>2785.4</v>
      </c>
      <c r="F212" s="26">
        <f t="shared" si="10"/>
        <v>222.69999999999982</v>
      </c>
      <c r="G212" s="31">
        <f t="shared" si="11"/>
        <v>7.995261003805551E-2</v>
      </c>
      <c r="H212" s="28">
        <f t="shared" si="9"/>
        <v>-6.6433566433565334E-3</v>
      </c>
      <c r="I212" s="11"/>
      <c r="J212" s="11"/>
      <c r="K212" s="12"/>
      <c r="L212" s="11"/>
    </row>
    <row r="213" spans="1:12">
      <c r="A213" s="23">
        <v>45309</v>
      </c>
      <c r="B213" s="11">
        <v>2.88</v>
      </c>
      <c r="C213" s="11">
        <v>2.8809999999999998</v>
      </c>
      <c r="D213" s="24">
        <v>2953</v>
      </c>
      <c r="E213" s="25">
        <v>2764.1</v>
      </c>
      <c r="F213" s="26">
        <f t="shared" si="10"/>
        <v>188.90000000000009</v>
      </c>
      <c r="G213" s="31">
        <f t="shared" si="11"/>
        <v>6.8340508664664845E-2</v>
      </c>
      <c r="H213" s="28">
        <f t="shared" si="9"/>
        <v>3.4722222222218402E-4</v>
      </c>
      <c r="I213" s="11"/>
      <c r="J213" s="11"/>
      <c r="K213" s="12"/>
      <c r="L213" s="11"/>
    </row>
    <row r="214" spans="1:12">
      <c r="A214" s="23">
        <v>45310</v>
      </c>
      <c r="B214" s="11">
        <v>2.7</v>
      </c>
      <c r="C214" s="11">
        <v>2.7080000000000002</v>
      </c>
      <c r="D214" s="24">
        <v>2919.2</v>
      </c>
      <c r="E214" s="25">
        <v>2743</v>
      </c>
      <c r="F214" s="26">
        <f t="shared" si="10"/>
        <v>176.19999999999982</v>
      </c>
      <c r="G214" s="31">
        <f t="shared" si="11"/>
        <v>6.4236237695953269E-2</v>
      </c>
      <c r="H214" s="28">
        <f t="shared" si="9"/>
        <v>2.9629629629629654E-3</v>
      </c>
      <c r="I214" s="11"/>
      <c r="J214" s="11"/>
      <c r="K214" s="12"/>
      <c r="L214" s="11"/>
    </row>
    <row r="215" spans="1:12">
      <c r="A215" s="23">
        <v>45313</v>
      </c>
      <c r="B215" s="11">
        <v>2.35</v>
      </c>
      <c r="C215" s="11">
        <v>2.12</v>
      </c>
      <c r="D215" s="24">
        <v>2767</v>
      </c>
      <c r="E215" s="25">
        <v>2671.8</v>
      </c>
      <c r="F215" s="26">
        <f t="shared" si="10"/>
        <v>95.199999999999818</v>
      </c>
      <c r="G215" s="31">
        <f t="shared" si="11"/>
        <v>3.5631409536641893E-2</v>
      </c>
      <c r="H215" s="28">
        <f t="shared" si="9"/>
        <v>-9.7872340425531903E-2</v>
      </c>
      <c r="I215" s="11"/>
      <c r="J215" s="11"/>
      <c r="K215" s="12"/>
      <c r="L215" s="11"/>
    </row>
    <row r="216" spans="1:12">
      <c r="A216" s="23">
        <v>45314</v>
      </c>
      <c r="B216" s="11">
        <v>2.15</v>
      </c>
      <c r="C216" s="11">
        <v>2.13</v>
      </c>
      <c r="D216" s="24">
        <v>2725.7</v>
      </c>
      <c r="E216" s="25">
        <v>2645.3</v>
      </c>
      <c r="F216" s="26">
        <f t="shared" si="10"/>
        <v>80.399999999999636</v>
      </c>
      <c r="G216" s="31">
        <f t="shared" si="11"/>
        <v>3.0393528144255711E-2</v>
      </c>
      <c r="H216" s="28">
        <f t="shared" si="9"/>
        <v>-9.3023255813953574E-3</v>
      </c>
      <c r="I216" s="11"/>
      <c r="J216" s="11"/>
      <c r="K216" s="12"/>
      <c r="L216" s="11"/>
    </row>
    <row r="217" spans="1:12">
      <c r="A217" s="23">
        <v>45315</v>
      </c>
      <c r="B217" s="11">
        <v>2.4500000000000002</v>
      </c>
      <c r="C217" s="11">
        <v>2.2080000000000002</v>
      </c>
      <c r="D217" s="24">
        <v>2700.9</v>
      </c>
      <c r="E217" s="25">
        <v>2618.9</v>
      </c>
      <c r="F217" s="26">
        <f t="shared" si="10"/>
        <v>82</v>
      </c>
      <c r="G217" s="31">
        <f t="shared" si="11"/>
        <v>3.1310855702775975E-2</v>
      </c>
      <c r="H217" s="28">
        <f t="shared" si="9"/>
        <v>-9.8775510204081624E-2</v>
      </c>
      <c r="I217" s="11"/>
      <c r="J217" s="11"/>
      <c r="K217" s="12"/>
      <c r="L217" s="11"/>
    </row>
    <row r="218" spans="1:12">
      <c r="A218" s="23">
        <v>45316</v>
      </c>
      <c r="B218" s="11">
        <v>2.56</v>
      </c>
      <c r="C218" s="11">
        <v>2.2890000000000001</v>
      </c>
      <c r="D218" s="24">
        <v>2684.7</v>
      </c>
      <c r="E218" s="25">
        <v>2592.3000000000002</v>
      </c>
      <c r="F218" s="26">
        <f t="shared" si="10"/>
        <v>92.399999999999636</v>
      </c>
      <c r="G218" s="31">
        <f t="shared" si="11"/>
        <v>3.5644022682559749E-2</v>
      </c>
      <c r="H218" s="28">
        <f t="shared" si="9"/>
        <v>-0.10585937499999996</v>
      </c>
      <c r="I218" s="11"/>
      <c r="J218" s="11"/>
      <c r="K218" s="12"/>
      <c r="L218" s="11"/>
    </row>
    <row r="219" spans="1:12">
      <c r="A219" s="23">
        <v>45317</v>
      </c>
      <c r="B219" s="11">
        <v>2.36</v>
      </c>
      <c r="C219" s="11">
        <v>2.1890000000000001</v>
      </c>
      <c r="D219" s="24">
        <v>2666.7</v>
      </c>
      <c r="E219" s="25">
        <v>2562</v>
      </c>
      <c r="F219" s="26">
        <f t="shared" si="10"/>
        <v>104.69999999999982</v>
      </c>
      <c r="G219" s="31">
        <f t="shared" si="11"/>
        <v>4.0866510538641612E-2</v>
      </c>
      <c r="H219" s="28">
        <f t="shared" si="9"/>
        <v>-7.2457627118643994E-2</v>
      </c>
      <c r="I219" s="11"/>
      <c r="J219" s="11"/>
      <c r="K219" s="12"/>
      <c r="L219" s="11"/>
    </row>
    <row r="220" spans="1:12">
      <c r="A220" s="23">
        <v>45318</v>
      </c>
      <c r="B220" s="11">
        <v>2.36</v>
      </c>
      <c r="C220" s="11">
        <v>2.1800000000000002</v>
      </c>
      <c r="D220" s="24">
        <v>2657.6</v>
      </c>
      <c r="E220" s="25">
        <v>2535.9</v>
      </c>
      <c r="F220" s="26">
        <f t="shared" si="10"/>
        <v>121.69999999999982</v>
      </c>
      <c r="G220" s="31">
        <f t="shared" si="11"/>
        <v>4.7990851374265474E-2</v>
      </c>
      <c r="H220" s="28">
        <f t="shared" si="9"/>
        <v>-7.6271186440677846E-2</v>
      </c>
      <c r="I220" s="11"/>
      <c r="J220" s="11"/>
      <c r="K220" s="12"/>
      <c r="L220" s="11"/>
    </row>
    <row r="221" spans="1:12">
      <c r="A221" s="23">
        <v>45319</v>
      </c>
      <c r="B221" s="11">
        <v>2.36</v>
      </c>
      <c r="C221" s="11">
        <v>2.1800000000000002</v>
      </c>
      <c r="D221" s="24">
        <v>2646.3</v>
      </c>
      <c r="E221" s="25">
        <v>2509.1</v>
      </c>
      <c r="F221" s="26">
        <f t="shared" si="10"/>
        <v>137.20000000000027</v>
      </c>
      <c r="G221" s="31">
        <f t="shared" si="11"/>
        <v>5.4680961300864965E-2</v>
      </c>
      <c r="H221" s="28">
        <f t="shared" si="9"/>
        <v>-7.6271186440677846E-2</v>
      </c>
      <c r="I221" s="11"/>
      <c r="J221" s="11"/>
      <c r="K221" s="12"/>
      <c r="L221" s="11"/>
    </row>
    <row r="222" spans="1:12">
      <c r="A222" s="23">
        <v>45320</v>
      </c>
      <c r="B222" s="11">
        <v>2.41</v>
      </c>
      <c r="C222" s="11">
        <v>2.15</v>
      </c>
      <c r="D222" s="24">
        <v>2633.7</v>
      </c>
      <c r="E222" s="25">
        <v>2479.9</v>
      </c>
      <c r="F222" s="26">
        <f t="shared" si="10"/>
        <v>153.79999999999973</v>
      </c>
      <c r="G222" s="31">
        <f t="shared" si="11"/>
        <v>6.2018629783458901E-2</v>
      </c>
      <c r="H222" s="28">
        <f t="shared" si="9"/>
        <v>-0.10788381742738598</v>
      </c>
      <c r="I222" s="11"/>
      <c r="J222" s="11"/>
      <c r="K222" s="12"/>
      <c r="L222" s="11"/>
    </row>
    <row r="223" spans="1:12">
      <c r="A223" s="23">
        <v>45321</v>
      </c>
      <c r="B223" s="11">
        <v>2.2599999999999998</v>
      </c>
      <c r="C223" s="11">
        <v>2.056</v>
      </c>
      <c r="D223" s="24">
        <v>2619.8000000000002</v>
      </c>
      <c r="E223" s="25">
        <v>2453.8000000000002</v>
      </c>
      <c r="F223" s="26">
        <f t="shared" si="10"/>
        <v>166</v>
      </c>
      <c r="G223" s="31">
        <f t="shared" si="11"/>
        <v>6.7650175238405733E-2</v>
      </c>
      <c r="H223" s="28">
        <f t="shared" si="9"/>
        <v>-9.0265486725663605E-2</v>
      </c>
      <c r="I223" s="11"/>
      <c r="J223" s="11"/>
      <c r="K223" s="12"/>
      <c r="L223" s="11"/>
    </row>
    <row r="224" spans="1:12">
      <c r="A224" s="23">
        <v>45322</v>
      </c>
      <c r="B224" s="11">
        <v>2.19</v>
      </c>
      <c r="C224" s="11">
        <v>2.0870000000000002</v>
      </c>
      <c r="D224" s="24">
        <v>2605.3000000000002</v>
      </c>
      <c r="E224" s="25">
        <v>2425.8000000000002</v>
      </c>
      <c r="F224" s="26">
        <f t="shared" si="10"/>
        <v>179.5</v>
      </c>
      <c r="G224" s="31">
        <f t="shared" si="11"/>
        <v>7.3996207436721903E-2</v>
      </c>
      <c r="H224" s="28">
        <f t="shared" si="9"/>
        <v>-4.7031963470319522E-2</v>
      </c>
      <c r="I224" s="11"/>
      <c r="J224" s="11"/>
      <c r="K224" s="12"/>
      <c r="L224" s="11"/>
    </row>
    <row r="225" spans="1:12">
      <c r="A225" s="23">
        <v>45323</v>
      </c>
      <c r="B225" s="11">
        <v>2.15</v>
      </c>
      <c r="C225" s="11">
        <v>2.133</v>
      </c>
      <c r="D225" s="24">
        <v>2595.4</v>
      </c>
      <c r="E225" s="25">
        <v>2398.6</v>
      </c>
      <c r="F225" s="26">
        <f t="shared" si="10"/>
        <v>196.80000000000018</v>
      </c>
      <c r="G225" s="31">
        <f t="shared" si="11"/>
        <v>8.2047861252397311E-2</v>
      </c>
      <c r="H225" s="28">
        <f t="shared" si="9"/>
        <v>-7.9069767441860023E-3</v>
      </c>
      <c r="I225" s="11"/>
      <c r="J225" s="11"/>
      <c r="K225" s="12"/>
      <c r="L225" s="11"/>
    </row>
    <row r="226" spans="1:12">
      <c r="A226" s="23">
        <v>45324</v>
      </c>
      <c r="B226" s="11">
        <v>2.0099999999999998</v>
      </c>
      <c r="C226" s="11">
        <v>2.0539999999999998</v>
      </c>
      <c r="D226" s="24">
        <v>2586.1</v>
      </c>
      <c r="E226" s="25">
        <v>2370.9</v>
      </c>
      <c r="F226" s="35">
        <f t="shared" si="10"/>
        <v>215.19999999999982</v>
      </c>
      <c r="G226" s="31">
        <f t="shared" si="11"/>
        <v>9.0767219199460042E-2</v>
      </c>
      <c r="H226" s="28">
        <f t="shared" si="9"/>
        <v>2.1890547263681615E-2</v>
      </c>
      <c r="I226" s="11"/>
      <c r="J226" s="11"/>
      <c r="K226" s="12"/>
      <c r="L226" s="11"/>
    </row>
    <row r="227" spans="1:12">
      <c r="A227" s="23">
        <v>45325</v>
      </c>
      <c r="B227" s="11">
        <v>2.0099999999999998</v>
      </c>
      <c r="C227" s="11">
        <v>2.0830000000000002</v>
      </c>
      <c r="D227" s="24">
        <v>2554</v>
      </c>
      <c r="E227" s="25">
        <v>2291.6999999999998</v>
      </c>
      <c r="F227" s="35">
        <f t="shared" si="10"/>
        <v>262.30000000000018</v>
      </c>
      <c r="G227" s="31">
        <f t="shared" si="11"/>
        <v>0.1144565169961165</v>
      </c>
      <c r="H227" s="28">
        <f t="shared" si="9"/>
        <v>3.6318407960199209E-2</v>
      </c>
      <c r="I227" s="11"/>
      <c r="J227" s="11"/>
      <c r="K227" s="12"/>
      <c r="L227" s="11"/>
    </row>
    <row r="228" spans="1:12">
      <c r="A228" s="36">
        <v>45326</v>
      </c>
      <c r="B228" s="11">
        <v>2.0099999999999998</v>
      </c>
      <c r="C228" s="11">
        <v>2.0920000000000001</v>
      </c>
      <c r="D228" s="24">
        <v>2570</v>
      </c>
      <c r="E228" s="25">
        <v>2314.1</v>
      </c>
      <c r="F228" s="26">
        <f t="shared" si="10"/>
        <v>255.90000000000009</v>
      </c>
      <c r="G228" s="31">
        <f t="shared" si="11"/>
        <v>0.11058294801434687</v>
      </c>
      <c r="H228" s="28">
        <f t="shared" si="9"/>
        <v>4.0796019900497665E-2</v>
      </c>
      <c r="I228" s="11"/>
      <c r="J228" s="11"/>
      <c r="K228" s="12"/>
      <c r="L228" s="11"/>
    </row>
    <row r="229" spans="1:12">
      <c r="A229" s="36">
        <v>45327</v>
      </c>
      <c r="B229" s="11">
        <v>2.12</v>
      </c>
      <c r="C229" s="11">
        <v>2.0790000000000002</v>
      </c>
      <c r="D229" s="24">
        <v>2548.1</v>
      </c>
      <c r="E229" s="25">
        <v>2283.8000000000002</v>
      </c>
      <c r="F229" s="26">
        <f t="shared" si="10"/>
        <v>264.29999999999973</v>
      </c>
      <c r="G229" s="31">
        <f t="shared" si="11"/>
        <v>0.11572817234433826</v>
      </c>
      <c r="H229" s="28">
        <f t="shared" si="9"/>
        <v>-1.9339622641509398E-2</v>
      </c>
      <c r="I229" s="11"/>
      <c r="J229" s="11"/>
      <c r="K229" s="12"/>
      <c r="L229" s="11"/>
    </row>
    <row r="230" spans="1:12">
      <c r="A230" s="36">
        <v>45328</v>
      </c>
      <c r="B230" s="11">
        <v>2.1</v>
      </c>
      <c r="C230" s="11">
        <v>2.0670000000000002</v>
      </c>
      <c r="D230" s="24">
        <v>2533.4</v>
      </c>
      <c r="E230" s="25">
        <v>2266.3000000000002</v>
      </c>
      <c r="F230" s="26">
        <f t="shared" si="10"/>
        <v>267.09999999999991</v>
      </c>
      <c r="G230" s="31">
        <f t="shared" si="11"/>
        <v>0.11785730044566028</v>
      </c>
      <c r="H230" s="28">
        <f t="shared" si="9"/>
        <v>-1.5714285714285674E-2</v>
      </c>
      <c r="I230" s="11"/>
      <c r="J230" s="11"/>
      <c r="K230" s="12"/>
      <c r="L230" s="11"/>
    </row>
    <row r="231" spans="1:12">
      <c r="A231" s="36">
        <v>45329</v>
      </c>
      <c r="B231" s="11">
        <v>1.94</v>
      </c>
      <c r="C231" s="11">
        <v>2.0019999999999998</v>
      </c>
      <c r="D231" s="24">
        <v>2524.6999999999998</v>
      </c>
      <c r="E231" s="25">
        <v>2249.5</v>
      </c>
      <c r="F231" s="26">
        <f t="shared" si="10"/>
        <v>275.19999999999982</v>
      </c>
      <c r="G231" s="31">
        <f t="shared" si="11"/>
        <v>0.12233829739942201</v>
      </c>
      <c r="H231" s="28">
        <f t="shared" si="9"/>
        <v>3.1958762886597852E-2</v>
      </c>
      <c r="I231" s="11"/>
      <c r="J231" s="11"/>
      <c r="K231" s="12"/>
      <c r="L231" s="11"/>
    </row>
    <row r="232" spans="1:12">
      <c r="A232" s="36">
        <v>45330</v>
      </c>
      <c r="B232" s="11">
        <v>1.74</v>
      </c>
      <c r="C232" s="11">
        <v>1.97</v>
      </c>
      <c r="D232" s="24">
        <v>2517.3000000000002</v>
      </c>
      <c r="E232" s="25">
        <v>2229.9</v>
      </c>
      <c r="F232" s="26">
        <f t="shared" si="10"/>
        <v>287.40000000000009</v>
      </c>
      <c r="G232" s="31">
        <f t="shared" si="11"/>
        <v>0.12888470334992605</v>
      </c>
      <c r="H232" s="28">
        <f t="shared" si="9"/>
        <v>0.13218390804597699</v>
      </c>
      <c r="I232" s="11"/>
      <c r="J232" s="11"/>
      <c r="K232" s="12"/>
      <c r="L232" s="11"/>
    </row>
    <row r="233" spans="1:12">
      <c r="A233" s="36">
        <v>45331</v>
      </c>
      <c r="B233" s="11">
        <v>1.74</v>
      </c>
      <c r="C233" s="11">
        <v>1.8819999999999999</v>
      </c>
      <c r="D233" s="24">
        <v>2513.4</v>
      </c>
      <c r="E233" s="25">
        <v>2207.3000000000002</v>
      </c>
      <c r="F233" s="26">
        <f t="shared" si="10"/>
        <v>306.09999999999991</v>
      </c>
      <c r="G233" s="31">
        <f t="shared" si="11"/>
        <v>0.13867621075522127</v>
      </c>
      <c r="H233" s="28">
        <f t="shared" si="9"/>
        <v>8.1609195402298801E-2</v>
      </c>
      <c r="I233" s="11"/>
      <c r="J233" s="11"/>
      <c r="K233" s="12"/>
      <c r="L233" s="11"/>
    </row>
    <row r="234" spans="1:12">
      <c r="A234" s="36">
        <v>45334</v>
      </c>
      <c r="B234" s="11">
        <v>1.76</v>
      </c>
      <c r="C234" s="11">
        <v>1.792</v>
      </c>
      <c r="D234" s="24">
        <v>2501.1999999999998</v>
      </c>
      <c r="E234" s="25">
        <v>2147.1999999999998</v>
      </c>
      <c r="F234" s="26">
        <f t="shared" si="10"/>
        <v>354</v>
      </c>
      <c r="G234" s="31">
        <f t="shared" si="11"/>
        <v>0.16486587183308496</v>
      </c>
      <c r="H234" s="28">
        <f t="shared" si="9"/>
        <v>1.8181818181818198E-2</v>
      </c>
      <c r="I234" s="11"/>
      <c r="J234" s="11"/>
      <c r="K234" s="12"/>
      <c r="L234" s="11"/>
    </row>
    <row r="235" spans="1:12">
      <c r="A235" s="36">
        <v>45335</v>
      </c>
      <c r="B235" s="11">
        <v>1.61</v>
      </c>
      <c r="C235" s="11">
        <v>1.756</v>
      </c>
      <c r="D235" s="24">
        <v>2487.9</v>
      </c>
      <c r="E235" s="25">
        <v>2123.1999999999998</v>
      </c>
      <c r="F235" s="26">
        <f t="shared" si="10"/>
        <v>364.70000000000027</v>
      </c>
      <c r="G235" s="31">
        <f t="shared" si="11"/>
        <v>0.17176902788244175</v>
      </c>
      <c r="H235" s="28">
        <f t="shared" si="9"/>
        <v>9.0683229813664529E-2</v>
      </c>
      <c r="I235" s="11"/>
      <c r="J235" s="11"/>
      <c r="K235" s="12"/>
      <c r="L235" s="11"/>
    </row>
    <row r="236" spans="1:12">
      <c r="A236" s="36">
        <v>45336</v>
      </c>
      <c r="B236" s="11">
        <v>1.51</v>
      </c>
      <c r="C236" s="11">
        <v>1.669</v>
      </c>
      <c r="D236" s="24">
        <v>2472.4</v>
      </c>
      <c r="E236" s="25">
        <v>2098.8000000000002</v>
      </c>
      <c r="F236" s="26">
        <f t="shared" si="10"/>
        <v>373.59999999999991</v>
      </c>
      <c r="G236" s="31">
        <f t="shared" si="11"/>
        <v>0.17800647989327228</v>
      </c>
      <c r="H236" s="28">
        <f t="shared" si="9"/>
        <v>0.10529801324503313</v>
      </c>
      <c r="I236" s="11"/>
      <c r="J236" s="11"/>
      <c r="K236" s="12"/>
      <c r="L236" s="11"/>
    </row>
    <row r="237" spans="1:12">
      <c r="A237" s="36">
        <v>45337</v>
      </c>
      <c r="B237" s="11">
        <v>1.53</v>
      </c>
      <c r="C237" s="11">
        <v>1.611</v>
      </c>
      <c r="D237" s="24">
        <v>2463.4</v>
      </c>
      <c r="E237" s="25">
        <v>2074.6999999999998</v>
      </c>
      <c r="F237" s="26">
        <f t="shared" si="10"/>
        <v>388.70000000000027</v>
      </c>
      <c r="G237" s="31">
        <f t="shared" si="11"/>
        <v>0.18735238829710335</v>
      </c>
      <c r="H237" s="28">
        <f t="shared" si="9"/>
        <v>5.2941176470588207E-2</v>
      </c>
      <c r="I237" s="11"/>
      <c r="J237" s="11"/>
      <c r="K237" s="12"/>
      <c r="L237" s="11"/>
    </row>
    <row r="238" spans="1:12">
      <c r="A238" s="36">
        <v>45338</v>
      </c>
      <c r="B238" s="11">
        <v>1.55</v>
      </c>
      <c r="C238" s="11">
        <v>1.587</v>
      </c>
      <c r="D238" s="24">
        <v>2490.1999999999998</v>
      </c>
      <c r="E238" s="25">
        <v>2049</v>
      </c>
      <c r="F238" s="26">
        <f t="shared" si="10"/>
        <v>441.19999999999982</v>
      </c>
      <c r="G238" s="31">
        <f t="shared" si="11"/>
        <v>0.21532454856027322</v>
      </c>
      <c r="H238" s="28">
        <f t="shared" si="9"/>
        <v>2.3870967741935433E-2</v>
      </c>
      <c r="I238" s="11"/>
      <c r="J238" s="11"/>
      <c r="K238" s="12"/>
      <c r="L238" s="11"/>
    </row>
    <row r="239" spans="1:12">
      <c r="A239" s="36">
        <v>45341</v>
      </c>
      <c r="B239" s="11">
        <v>1.55</v>
      </c>
      <c r="C239" s="11">
        <v>1.5269999999999999</v>
      </c>
      <c r="D239" s="24">
        <v>2420.1999999999998</v>
      </c>
      <c r="E239" s="25">
        <v>1980.7</v>
      </c>
      <c r="F239" s="26">
        <f t="shared" si="10"/>
        <v>439.49999999999977</v>
      </c>
      <c r="G239" s="31">
        <f t="shared" si="11"/>
        <v>0.2218912505679809</v>
      </c>
      <c r="H239" s="28">
        <f t="shared" si="9"/>
        <v>-1.4838709677419439E-2</v>
      </c>
      <c r="I239" s="11"/>
      <c r="J239" s="11"/>
      <c r="K239" s="12"/>
      <c r="L239" s="11"/>
    </row>
    <row r="240" spans="1:12">
      <c r="A240" s="36">
        <v>45342</v>
      </c>
      <c r="B240" s="11">
        <v>1.5</v>
      </c>
      <c r="C240" s="11">
        <v>1.5580000000000001</v>
      </c>
      <c r="D240" s="24">
        <v>2393</v>
      </c>
      <c r="E240" s="25">
        <v>1957.1</v>
      </c>
      <c r="F240" s="26">
        <f t="shared" si="10"/>
        <v>435.90000000000009</v>
      </c>
      <c r="G240" s="31">
        <f t="shared" si="11"/>
        <v>0.22272750498186097</v>
      </c>
      <c r="H240" s="28">
        <f t="shared" si="9"/>
        <v>3.8666666666666703E-2</v>
      </c>
      <c r="I240" s="11"/>
      <c r="J240" s="11"/>
      <c r="K240" s="12"/>
      <c r="L240" s="11"/>
    </row>
    <row r="241" spans="1:12">
      <c r="A241" s="36">
        <v>45343</v>
      </c>
      <c r="B241" s="11">
        <v>1.58</v>
      </c>
      <c r="C241" s="11">
        <v>1.712</v>
      </c>
      <c r="D241" s="24">
        <v>2381.5</v>
      </c>
      <c r="E241" s="25">
        <v>1938.9</v>
      </c>
      <c r="F241" s="26">
        <f t="shared" si="10"/>
        <v>442.59999999999991</v>
      </c>
      <c r="G241" s="31">
        <f t="shared" si="11"/>
        <v>0.22827376347413475</v>
      </c>
      <c r="H241" s="28">
        <f t="shared" si="9"/>
        <v>8.3544303797468286E-2</v>
      </c>
      <c r="I241" s="11"/>
      <c r="J241" s="11"/>
      <c r="K241" s="12"/>
      <c r="L241" s="11"/>
    </row>
    <row r="242" spans="1:12">
      <c r="A242" s="36">
        <v>45344</v>
      </c>
      <c r="B242" s="11">
        <v>1.62</v>
      </c>
      <c r="C242" s="11">
        <v>1.78</v>
      </c>
      <c r="D242" s="24">
        <v>2368.6999999999998</v>
      </c>
      <c r="E242" s="25">
        <v>1918.9</v>
      </c>
      <c r="F242" s="26">
        <f t="shared" si="10"/>
        <v>449.79999999999973</v>
      </c>
      <c r="G242" s="31">
        <f t="shared" si="11"/>
        <v>0.23440512793788093</v>
      </c>
      <c r="H242" s="28">
        <f t="shared" si="9"/>
        <v>9.8765432098765371E-2</v>
      </c>
      <c r="I242" s="11"/>
      <c r="J242" s="11"/>
      <c r="K242" s="12"/>
      <c r="L242" s="11"/>
    </row>
    <row r="243" spans="1:12">
      <c r="A243" s="36">
        <v>45345</v>
      </c>
      <c r="B243" s="11">
        <v>1.52</v>
      </c>
      <c r="C243" s="11">
        <v>1.718</v>
      </c>
      <c r="D243" s="24">
        <v>2373.3000000000002</v>
      </c>
      <c r="E243" s="25">
        <v>1901.5</v>
      </c>
      <c r="F243" s="26">
        <f t="shared" si="10"/>
        <v>471.80000000000018</v>
      </c>
      <c r="G243" s="31">
        <f t="shared" si="11"/>
        <v>0.24811990533789124</v>
      </c>
      <c r="H243" s="28">
        <f t="shared" si="9"/>
        <v>0.1302631578947368</v>
      </c>
      <c r="I243" s="11"/>
      <c r="J243" s="11"/>
      <c r="K243" s="12"/>
      <c r="L243" s="11"/>
    </row>
    <row r="244" spans="1:12">
      <c r="A244" s="36">
        <v>45348</v>
      </c>
      <c r="B244" s="11">
        <v>1.65</v>
      </c>
      <c r="C244" s="11">
        <v>1.768</v>
      </c>
      <c r="D244" s="24">
        <v>2359.8000000000002</v>
      </c>
      <c r="E244" s="25">
        <v>1844.5</v>
      </c>
      <c r="F244" s="26">
        <f t="shared" si="10"/>
        <v>515.30000000000018</v>
      </c>
      <c r="G244" s="31">
        <f t="shared" si="11"/>
        <v>0.27937110328002179</v>
      </c>
      <c r="H244" s="28">
        <f t="shared" si="9"/>
        <v>7.1515151515151587E-2</v>
      </c>
      <c r="I244" s="11"/>
      <c r="J244" s="11"/>
      <c r="K244" s="12"/>
      <c r="L244" s="11"/>
    </row>
    <row r="245" spans="1:12">
      <c r="A245" s="36">
        <v>45349</v>
      </c>
      <c r="B245" s="11">
        <v>1.52</v>
      </c>
      <c r="C245" s="11">
        <v>1.756</v>
      </c>
      <c r="D245" s="24">
        <v>2362.6999999999998</v>
      </c>
      <c r="E245" s="25">
        <v>1827.4</v>
      </c>
      <c r="F245" s="26">
        <f t="shared" si="10"/>
        <v>535.29999999999973</v>
      </c>
      <c r="G245" s="31">
        <f t="shared" si="11"/>
        <v>0.29292984568239011</v>
      </c>
      <c r="H245" s="28">
        <f t="shared" si="9"/>
        <v>0.15526315789473683</v>
      </c>
      <c r="I245" s="11"/>
      <c r="J245" s="11"/>
      <c r="K245" s="12"/>
      <c r="L245" s="11"/>
    </row>
    <row r="246" spans="1:12">
      <c r="A246" s="36">
        <v>45350</v>
      </c>
      <c r="B246" s="11">
        <v>1.61</v>
      </c>
      <c r="C246" s="11">
        <v>1.8169999999999999</v>
      </c>
      <c r="D246" s="24">
        <v>2367</v>
      </c>
      <c r="E246" s="25">
        <v>1815.5</v>
      </c>
      <c r="F246" s="26">
        <f t="shared" si="10"/>
        <v>551.5</v>
      </c>
      <c r="G246" s="31">
        <f t="shared" si="11"/>
        <v>0.30377306527127512</v>
      </c>
      <c r="H246" s="28">
        <f t="shared" si="9"/>
        <v>0.12857142857142848</v>
      </c>
      <c r="I246" s="11"/>
      <c r="J246" s="11"/>
      <c r="K246" s="12"/>
      <c r="L246" s="11"/>
    </row>
    <row r="247" spans="1:12">
      <c r="A247" s="36">
        <v>45351</v>
      </c>
      <c r="B247" s="11">
        <v>1.67</v>
      </c>
      <c r="C247" s="11">
        <v>1.869</v>
      </c>
      <c r="D247" s="24">
        <v>2365.8000000000002</v>
      </c>
      <c r="E247" s="25">
        <v>1800.3</v>
      </c>
      <c r="F247" s="26">
        <f t="shared" si="10"/>
        <v>565.50000000000023</v>
      </c>
      <c r="G247" s="31">
        <f t="shared" si="11"/>
        <v>0.31411431428095332</v>
      </c>
      <c r="H247" s="28">
        <f t="shared" si="9"/>
        <v>0.11916167664670663</v>
      </c>
      <c r="I247" s="11"/>
      <c r="J247" s="11"/>
      <c r="K247" s="12"/>
      <c r="L247" s="11"/>
    </row>
    <row r="248" spans="1:12">
      <c r="A248" s="36">
        <v>45352</v>
      </c>
      <c r="B248" s="11">
        <v>1.47</v>
      </c>
      <c r="C248" s="11">
        <v>1.8520000000000001</v>
      </c>
      <c r="D248" s="24">
        <v>2347.9</v>
      </c>
      <c r="E248" s="25">
        <v>1786.9</v>
      </c>
      <c r="F248" s="26">
        <f t="shared" si="10"/>
        <v>561</v>
      </c>
      <c r="G248" s="31">
        <f t="shared" si="11"/>
        <v>0.31395153617997645</v>
      </c>
      <c r="H248" s="28">
        <f t="shared" si="9"/>
        <v>0.25986394557823139</v>
      </c>
      <c r="I248" s="11"/>
      <c r="J248" s="11"/>
      <c r="K248" s="12"/>
      <c r="L248" s="11"/>
    </row>
    <row r="249" spans="1:12">
      <c r="A249" s="36">
        <v>45353</v>
      </c>
      <c r="B249" s="11">
        <v>1.47</v>
      </c>
      <c r="C249" s="11">
        <v>1.8360000000000001</v>
      </c>
      <c r="D249" s="24">
        <v>2338.6999999999998</v>
      </c>
      <c r="E249" s="25">
        <v>1773</v>
      </c>
      <c r="F249" s="26">
        <f t="shared" si="10"/>
        <v>565.69999999999982</v>
      </c>
      <c r="G249" s="31">
        <f t="shared" si="11"/>
        <v>0.31906373378454589</v>
      </c>
      <c r="H249" s="28">
        <f t="shared" si="9"/>
        <v>0.24897959183673476</v>
      </c>
      <c r="I249" s="11"/>
      <c r="J249" s="11"/>
      <c r="K249" s="12"/>
      <c r="L249" s="11"/>
    </row>
    <row r="250" spans="1:12">
      <c r="A250" s="36">
        <v>45355</v>
      </c>
      <c r="B250" s="11">
        <v>1.48</v>
      </c>
      <c r="C250" s="11">
        <v>1.885</v>
      </c>
      <c r="D250" s="24">
        <v>2344.4</v>
      </c>
      <c r="E250" s="25">
        <v>1746.4</v>
      </c>
      <c r="F250" s="26">
        <f t="shared" si="10"/>
        <v>598</v>
      </c>
      <c r="G250" s="31">
        <f t="shared" si="11"/>
        <v>0.34241868987631696</v>
      </c>
      <c r="H250" s="28">
        <f t="shared" si="9"/>
        <v>0.27364864864864868</v>
      </c>
      <c r="I250" s="11"/>
      <c r="J250" s="11"/>
      <c r="K250" s="12"/>
      <c r="L250" s="11"/>
    </row>
    <row r="251" spans="1:12">
      <c r="A251" s="36">
        <v>45356</v>
      </c>
      <c r="B251" s="11">
        <v>1.51</v>
      </c>
      <c r="C251" s="11">
        <v>1.9259999999999999</v>
      </c>
      <c r="D251" s="24">
        <v>2348.4</v>
      </c>
      <c r="E251" s="25">
        <v>1735.8</v>
      </c>
      <c r="F251" s="26">
        <f t="shared" si="10"/>
        <v>612.60000000000014</v>
      </c>
      <c r="G251" s="31">
        <f t="shared" si="11"/>
        <v>0.35292084341514007</v>
      </c>
      <c r="H251" s="28">
        <f t="shared" si="9"/>
        <v>0.27549668874172178</v>
      </c>
      <c r="I251" s="11"/>
      <c r="J251" s="11"/>
      <c r="K251" s="12"/>
      <c r="L251" s="11"/>
    </row>
    <row r="252" spans="1:12">
      <c r="A252" s="36">
        <v>45357</v>
      </c>
      <c r="B252" s="11">
        <v>1.67</v>
      </c>
      <c r="C252" s="11">
        <v>1.9530000000000001</v>
      </c>
      <c r="D252" s="24">
        <v>2348.9</v>
      </c>
      <c r="E252" s="25">
        <v>1724.6</v>
      </c>
      <c r="F252" s="26">
        <f t="shared" si="10"/>
        <v>624.30000000000018</v>
      </c>
      <c r="G252" s="31">
        <f t="shared" si="11"/>
        <v>0.36199698480807158</v>
      </c>
      <c r="H252" s="28">
        <f t="shared" si="9"/>
        <v>0.16946107784431147</v>
      </c>
      <c r="I252" s="11"/>
      <c r="J252" s="11"/>
      <c r="K252" s="12"/>
      <c r="L252" s="11"/>
    </row>
    <row r="253" spans="1:12">
      <c r="A253" s="36">
        <v>45358</v>
      </c>
      <c r="B253" s="11">
        <v>1.56</v>
      </c>
      <c r="C253" s="11">
        <v>1.9319999999999999</v>
      </c>
      <c r="D253" s="24">
        <v>2346.4</v>
      </c>
      <c r="E253" s="25">
        <v>1712</v>
      </c>
      <c r="F253" s="26">
        <f t="shared" si="10"/>
        <v>634.40000000000009</v>
      </c>
      <c r="G253" s="31">
        <f t="shared" si="11"/>
        <v>0.37056074766355146</v>
      </c>
      <c r="H253" s="28">
        <f t="shared" si="9"/>
        <v>0.23846153846153839</v>
      </c>
      <c r="I253" s="11"/>
      <c r="J253" s="11"/>
      <c r="K253" s="12"/>
      <c r="L253" s="11"/>
    </row>
    <row r="254" spans="1:12">
      <c r="A254" s="36">
        <v>45359</v>
      </c>
      <c r="B254" s="11">
        <v>1.54</v>
      </c>
      <c r="C254" s="11">
        <v>1.804</v>
      </c>
      <c r="D254" s="24">
        <v>2340.1999999999998</v>
      </c>
      <c r="E254" s="25">
        <v>1704.1</v>
      </c>
      <c r="F254" s="26">
        <f t="shared" si="10"/>
        <v>636.09999999999991</v>
      </c>
      <c r="G254" s="31">
        <f t="shared" si="11"/>
        <v>0.37327621618449619</v>
      </c>
      <c r="H254" s="28">
        <f t="shared" si="9"/>
        <v>0.17142857142857143</v>
      </c>
      <c r="I254" s="11"/>
      <c r="J254" s="11"/>
      <c r="K254" s="12"/>
      <c r="L254" s="11"/>
    </row>
    <row r="255" spans="1:12">
      <c r="A255" s="36">
        <v>45360</v>
      </c>
      <c r="B255" s="11">
        <v>1.54</v>
      </c>
      <c r="C255" s="11">
        <v>1.8089999999999999</v>
      </c>
      <c r="D255" s="24">
        <v>2340.1999999999998</v>
      </c>
      <c r="E255" s="25">
        <v>1699</v>
      </c>
      <c r="F255" s="26">
        <f t="shared" si="10"/>
        <v>641.19999999999982</v>
      </c>
      <c r="G255" s="31">
        <f t="shared" si="11"/>
        <v>0.37739846968805169</v>
      </c>
      <c r="H255" s="28">
        <f t="shared" si="9"/>
        <v>0.17467532467532462</v>
      </c>
      <c r="I255" s="11"/>
      <c r="J255" s="11"/>
      <c r="K255" s="12"/>
      <c r="L255" s="11"/>
    </row>
    <row r="256" spans="1:12">
      <c r="A256" s="36">
        <v>45362</v>
      </c>
      <c r="B256" s="11">
        <v>1.54</v>
      </c>
      <c r="C256" s="11">
        <v>1.831</v>
      </c>
      <c r="D256" s="24">
        <v>2323.5</v>
      </c>
      <c r="E256" s="25">
        <v>1674.7</v>
      </c>
      <c r="F256" s="26">
        <f t="shared" si="10"/>
        <v>648.79999999999995</v>
      </c>
      <c r="G256" s="31">
        <f t="shared" si="11"/>
        <v>0.38741267092613596</v>
      </c>
      <c r="H256" s="28">
        <f t="shared" si="9"/>
        <v>0.18896103896103891</v>
      </c>
      <c r="I256" s="11"/>
      <c r="J256" s="11"/>
      <c r="K256" s="12"/>
      <c r="L256" s="11"/>
    </row>
    <row r="257" spans="1:20">
      <c r="A257" s="36">
        <v>45363</v>
      </c>
      <c r="B257" s="11">
        <v>1.57</v>
      </c>
      <c r="C257" s="11">
        <v>1.75</v>
      </c>
      <c r="D257" s="24">
        <v>2318.5</v>
      </c>
      <c r="E257" s="25">
        <v>1669.5</v>
      </c>
      <c r="F257" s="26">
        <f t="shared" si="10"/>
        <v>649</v>
      </c>
      <c r="G257" s="31">
        <f t="shared" si="11"/>
        <v>0.38873914345612459</v>
      </c>
      <c r="H257" s="28">
        <f t="shared" si="9"/>
        <v>0.11464968152866238</v>
      </c>
      <c r="I257" s="11"/>
      <c r="J257" s="11"/>
      <c r="K257" s="12"/>
      <c r="L257" s="11"/>
    </row>
    <row r="258" spans="1:20">
      <c r="A258" s="36">
        <v>45364</v>
      </c>
      <c r="B258" s="11">
        <v>1.25</v>
      </c>
      <c r="C258" s="11">
        <v>1.712</v>
      </c>
      <c r="D258" s="24">
        <v>2319.8000000000002</v>
      </c>
      <c r="E258" s="25">
        <v>1662.6</v>
      </c>
      <c r="F258" s="35">
        <f t="shared" si="10"/>
        <v>657.20000000000027</v>
      </c>
      <c r="G258" s="31">
        <f t="shared" si="11"/>
        <v>0.39528449416576467</v>
      </c>
      <c r="H258" s="28">
        <f t="shared" si="9"/>
        <v>0.36959999999999998</v>
      </c>
      <c r="I258" s="11"/>
      <c r="J258" s="11"/>
      <c r="K258" s="12"/>
      <c r="L258" s="11"/>
      <c r="T258"/>
    </row>
    <row r="259" spans="1:20">
      <c r="A259" s="36">
        <v>45365</v>
      </c>
      <c r="B259" s="11">
        <v>1.26</v>
      </c>
      <c r="C259" s="11">
        <v>1.6639999999999999</v>
      </c>
      <c r="D259" s="24">
        <v>2323.4</v>
      </c>
      <c r="E259" s="25">
        <v>1656.4</v>
      </c>
      <c r="F259" s="35">
        <f t="shared" si="10"/>
        <v>667</v>
      </c>
      <c r="G259" s="31">
        <f t="shared" si="11"/>
        <v>0.40268051195363436</v>
      </c>
      <c r="H259" s="28">
        <f t="shared" ref="H259:H322" si="12">(C259-B259)/B259</f>
        <v>0.32063492063492055</v>
      </c>
      <c r="I259" s="11"/>
      <c r="J259" s="11"/>
      <c r="K259" s="12"/>
      <c r="L259" s="11"/>
    </row>
    <row r="260" spans="1:20">
      <c r="A260" s="36">
        <v>45366</v>
      </c>
      <c r="B260" s="11">
        <v>1.38</v>
      </c>
      <c r="C260" s="11">
        <v>1.758</v>
      </c>
      <c r="D260" s="24">
        <v>2316.1</v>
      </c>
      <c r="E260" s="25">
        <v>1655.5</v>
      </c>
      <c r="F260" s="35">
        <f t="shared" si="10"/>
        <v>660.59999999999991</v>
      </c>
      <c r="G260" s="31">
        <f t="shared" si="11"/>
        <v>0.39903352461491992</v>
      </c>
      <c r="H260" s="28">
        <f t="shared" si="12"/>
        <v>0.27391304347826095</v>
      </c>
      <c r="I260" s="11"/>
      <c r="J260" s="11"/>
      <c r="K260" s="12"/>
      <c r="L260" s="11"/>
    </row>
    <row r="261" spans="1:20">
      <c r="A261" s="36">
        <v>45368</v>
      </c>
      <c r="B261" s="11">
        <v>1.38</v>
      </c>
      <c r="C261" s="11">
        <v>1.665</v>
      </c>
      <c r="D261" s="24">
        <v>2319.1999999999998</v>
      </c>
      <c r="E261" s="25">
        <v>1644.2</v>
      </c>
      <c r="F261" s="26">
        <f t="shared" ref="F261:F324" si="13">D261-E261</f>
        <v>674.99999999999977</v>
      </c>
      <c r="G261" s="37">
        <f t="shared" ref="G261:G324" si="14">(D261-E261)/E261</f>
        <v>0.41053399829704401</v>
      </c>
      <c r="H261" s="28">
        <f t="shared" si="12"/>
        <v>0.20652173913043489</v>
      </c>
      <c r="I261" s="11"/>
      <c r="J261" s="11"/>
      <c r="K261" s="12"/>
      <c r="L261" s="11"/>
    </row>
    <row r="262" spans="1:20">
      <c r="A262" s="36">
        <v>45369</v>
      </c>
      <c r="B262" s="11">
        <v>1.54</v>
      </c>
      <c r="C262" s="11">
        <v>1.694</v>
      </c>
      <c r="D262" s="24">
        <v>2316.9</v>
      </c>
      <c r="E262" s="25">
        <v>1639.9</v>
      </c>
      <c r="F262" s="26">
        <f t="shared" si="13"/>
        <v>677</v>
      </c>
      <c r="G262" s="37">
        <f t="shared" si="14"/>
        <v>0.41283005061284223</v>
      </c>
      <c r="H262" s="28">
        <f t="shared" si="12"/>
        <v>9.9999999999999936E-2</v>
      </c>
      <c r="I262" s="11"/>
      <c r="J262" s="11"/>
      <c r="K262" s="12"/>
      <c r="L262" s="11"/>
    </row>
    <row r="263" spans="1:20">
      <c r="A263" s="36">
        <v>45370</v>
      </c>
      <c r="B263" s="11">
        <v>1.55</v>
      </c>
      <c r="C263" s="11">
        <v>1.7130000000000001</v>
      </c>
      <c r="D263" s="24">
        <v>2309.4</v>
      </c>
      <c r="E263" s="25">
        <v>1637.4</v>
      </c>
      <c r="F263" s="26">
        <f t="shared" si="13"/>
        <v>672</v>
      </c>
      <c r="G263" s="37">
        <f t="shared" si="14"/>
        <v>0.41040674239648223</v>
      </c>
      <c r="H263" s="28">
        <f t="shared" si="12"/>
        <v>0.10516129032258066</v>
      </c>
      <c r="I263" s="11"/>
      <c r="J263" s="11"/>
      <c r="K263" s="12"/>
      <c r="L263" s="11"/>
    </row>
    <row r="264" spans="1:20">
      <c r="A264" s="36">
        <v>45371</v>
      </c>
      <c r="B264" s="11">
        <v>1.58</v>
      </c>
      <c r="C264" s="11">
        <v>1.748</v>
      </c>
      <c r="D264" s="24">
        <v>2302.3000000000002</v>
      </c>
      <c r="E264" s="25">
        <v>1634.3</v>
      </c>
      <c r="F264" s="26">
        <f t="shared" si="13"/>
        <v>668.00000000000023</v>
      </c>
      <c r="G264" s="31">
        <f t="shared" si="14"/>
        <v>0.40873768585938947</v>
      </c>
      <c r="H264" s="28">
        <f t="shared" si="12"/>
        <v>0.10632911392405059</v>
      </c>
      <c r="I264" s="11"/>
      <c r="J264" s="11"/>
      <c r="K264" s="12">
        <v>31.252030040000001</v>
      </c>
      <c r="L264" s="11"/>
    </row>
    <row r="265" spans="1:20">
      <c r="A265" s="36">
        <v>45372</v>
      </c>
      <c r="B265" s="11">
        <v>1.55</v>
      </c>
      <c r="C265" s="11">
        <v>1.7010000000000001</v>
      </c>
      <c r="D265" s="24">
        <v>2297.5</v>
      </c>
      <c r="E265" s="25">
        <v>1631.1</v>
      </c>
      <c r="F265" s="26">
        <f t="shared" si="13"/>
        <v>666.40000000000009</v>
      </c>
      <c r="G265" s="31">
        <f t="shared" si="14"/>
        <v>0.40855864140763909</v>
      </c>
      <c r="H265" s="28">
        <f t="shared" si="12"/>
        <v>9.7419354838709685E-2</v>
      </c>
      <c r="I265" s="11"/>
      <c r="J265" s="11"/>
      <c r="K265" s="12">
        <v>33.33980502</v>
      </c>
      <c r="L265" s="11"/>
    </row>
    <row r="266" spans="1:20">
      <c r="A266" s="36">
        <v>45373</v>
      </c>
      <c r="B266" s="11">
        <v>1.5</v>
      </c>
      <c r="C266" s="11">
        <v>1.6950000000000001</v>
      </c>
      <c r="D266" s="24">
        <v>2304.1999999999998</v>
      </c>
      <c r="E266" s="25">
        <v>1630.7</v>
      </c>
      <c r="F266" s="26">
        <f t="shared" si="13"/>
        <v>673.49999999999977</v>
      </c>
      <c r="G266" s="31">
        <f t="shared" si="14"/>
        <v>0.41301281658183586</v>
      </c>
      <c r="H266" s="28">
        <f t="shared" si="12"/>
        <v>0.13000000000000003</v>
      </c>
      <c r="I266" s="12">
        <v>101.25352771428572</v>
      </c>
      <c r="J266" s="12">
        <v>13.207844</v>
      </c>
      <c r="K266" s="12">
        <v>32.368959179999997</v>
      </c>
      <c r="L266" s="11"/>
    </row>
    <row r="267" spans="1:20">
      <c r="A267" s="36">
        <v>45374</v>
      </c>
      <c r="B267" s="11">
        <v>1.5</v>
      </c>
      <c r="C267" s="11">
        <v>1.6539999999999999</v>
      </c>
      <c r="D267" s="24">
        <v>2305</v>
      </c>
      <c r="E267" s="25">
        <v>1627</v>
      </c>
      <c r="F267" s="26">
        <f t="shared" si="13"/>
        <v>678</v>
      </c>
      <c r="G267" s="38">
        <f t="shared" si="14"/>
        <v>0.41671788567916412</v>
      </c>
      <c r="H267" s="28">
        <f t="shared" si="12"/>
        <v>0.10266666666666661</v>
      </c>
      <c r="I267" s="12">
        <v>100.88941371428572</v>
      </c>
      <c r="J267" s="12">
        <v>13.387378999999999</v>
      </c>
      <c r="K267" s="12">
        <v>29.83769874</v>
      </c>
      <c r="L267" s="11"/>
    </row>
    <row r="268" spans="1:20">
      <c r="A268" s="36">
        <v>45376</v>
      </c>
      <c r="B268" s="11">
        <v>1.46</v>
      </c>
      <c r="C268" s="11">
        <v>1.8120000000000001</v>
      </c>
      <c r="D268" s="24">
        <v>2294.1</v>
      </c>
      <c r="E268" s="25">
        <v>1624.4</v>
      </c>
      <c r="F268" s="26">
        <f t="shared" si="13"/>
        <v>669.69999999999982</v>
      </c>
      <c r="G268" s="31">
        <f t="shared" si="14"/>
        <v>0.41227530164983983</v>
      </c>
      <c r="H268" s="28">
        <f t="shared" si="12"/>
        <v>0.24109589041095897</v>
      </c>
      <c r="I268" s="12">
        <v>100.82632471428572</v>
      </c>
      <c r="J268" s="12">
        <v>12.620570000000001</v>
      </c>
      <c r="K268" s="12">
        <v>27.843294319999998</v>
      </c>
      <c r="L268" s="11"/>
    </row>
    <row r="269" spans="1:20">
      <c r="A269" s="36">
        <v>45377</v>
      </c>
      <c r="B269" s="11">
        <v>1.48</v>
      </c>
      <c r="C269" s="11">
        <v>1.796</v>
      </c>
      <c r="D269" s="24">
        <v>2289.1</v>
      </c>
      <c r="E269" s="25">
        <v>1624.4</v>
      </c>
      <c r="F269" s="26">
        <f t="shared" si="13"/>
        <v>664.69999999999982</v>
      </c>
      <c r="G269" s="31">
        <f t="shared" si="14"/>
        <v>0.40919724205860614</v>
      </c>
      <c r="H269" s="28">
        <f t="shared" si="12"/>
        <v>0.21351351351351355</v>
      </c>
      <c r="I269" s="12">
        <v>100.85830671428573</v>
      </c>
      <c r="J269" s="12">
        <v>12.597122000000001</v>
      </c>
      <c r="K269" s="12">
        <v>31.027913810000001</v>
      </c>
      <c r="L269" s="11"/>
    </row>
    <row r="270" spans="1:20">
      <c r="A270" s="36">
        <v>45378</v>
      </c>
      <c r="B270" s="11">
        <v>1.43</v>
      </c>
      <c r="C270" s="11">
        <v>1.786</v>
      </c>
      <c r="D270" s="24">
        <v>2282.6999999999998</v>
      </c>
      <c r="E270" s="25">
        <v>1623.9</v>
      </c>
      <c r="F270" s="26">
        <f t="shared" si="13"/>
        <v>658.79999999999973</v>
      </c>
      <c r="G270" s="31">
        <f t="shared" si="14"/>
        <v>0.40569000554221302</v>
      </c>
      <c r="H270" s="28">
        <f t="shared" si="12"/>
        <v>0.24895104895104903</v>
      </c>
      <c r="I270" s="12">
        <v>100.51235471428572</v>
      </c>
      <c r="J270" s="12">
        <v>12.404522</v>
      </c>
      <c r="K270" s="12"/>
      <c r="L270" s="11"/>
    </row>
    <row r="271" spans="1:20">
      <c r="A271" s="36">
        <v>45379</v>
      </c>
      <c r="B271" s="11">
        <v>1.54</v>
      </c>
      <c r="C271" s="11">
        <v>1.7170000000000001</v>
      </c>
      <c r="D271" s="24">
        <v>2278.9</v>
      </c>
      <c r="E271" s="25">
        <v>1624</v>
      </c>
      <c r="F271" s="26">
        <f t="shared" si="13"/>
        <v>654.90000000000009</v>
      </c>
      <c r="G271" s="31">
        <f t="shared" si="14"/>
        <v>0.40326354679802962</v>
      </c>
      <c r="H271" s="28">
        <f t="shared" si="12"/>
        <v>0.11493506493506496</v>
      </c>
      <c r="I271" s="12">
        <v>101.28853257142858</v>
      </c>
      <c r="J271" s="12">
        <v>13.040993</v>
      </c>
      <c r="K271" s="12">
        <v>34.345669260000001</v>
      </c>
      <c r="L271" s="11"/>
    </row>
    <row r="272" spans="1:20">
      <c r="A272" s="36">
        <v>45380</v>
      </c>
      <c r="B272" s="11">
        <v>1.54</v>
      </c>
      <c r="C272" s="11">
        <v>1.752</v>
      </c>
      <c r="D272" s="24">
        <v>2256.5</v>
      </c>
      <c r="E272" s="25">
        <v>1626.3</v>
      </c>
      <c r="F272" s="26">
        <f t="shared" si="13"/>
        <v>630.20000000000005</v>
      </c>
      <c r="G272" s="31">
        <f t="shared" si="14"/>
        <v>0.38750538031113574</v>
      </c>
      <c r="H272" s="28">
        <f t="shared" si="12"/>
        <v>0.13766233766233762</v>
      </c>
      <c r="I272" s="12">
        <v>101.12243057142858</v>
      </c>
      <c r="J272" s="12">
        <v>12.850472999999999</v>
      </c>
      <c r="K272" s="12">
        <v>28.16863167</v>
      </c>
      <c r="L272" s="11"/>
    </row>
    <row r="273" spans="1:12">
      <c r="A273" s="36">
        <v>45381</v>
      </c>
      <c r="B273" s="11">
        <v>1.54</v>
      </c>
      <c r="C273" s="11">
        <v>1.752</v>
      </c>
      <c r="D273" s="24">
        <v>2254.4</v>
      </c>
      <c r="E273" s="25">
        <v>1626.1</v>
      </c>
      <c r="F273" s="26">
        <f t="shared" si="13"/>
        <v>628.30000000000018</v>
      </c>
      <c r="G273" s="31">
        <f t="shared" si="14"/>
        <v>0.38638460119303869</v>
      </c>
      <c r="H273" s="28">
        <f t="shared" si="12"/>
        <v>0.13766233766233762</v>
      </c>
      <c r="I273" s="12">
        <v>101.18093657142859</v>
      </c>
      <c r="J273" s="12">
        <v>12.513989</v>
      </c>
      <c r="K273" s="12"/>
      <c r="L273" s="11"/>
    </row>
    <row r="274" spans="1:12">
      <c r="A274" s="36">
        <v>45382</v>
      </c>
      <c r="B274" s="11">
        <v>1.54</v>
      </c>
      <c r="C274" s="11">
        <v>1.752</v>
      </c>
      <c r="D274" s="24">
        <v>2258.1</v>
      </c>
      <c r="E274" s="25">
        <v>1626</v>
      </c>
      <c r="F274" s="26">
        <f t="shared" si="13"/>
        <v>632.09999999999991</v>
      </c>
      <c r="G274" s="31">
        <f t="shared" si="14"/>
        <v>0.38874538745387449</v>
      </c>
      <c r="H274" s="28">
        <f t="shared" si="12"/>
        <v>0.13766233766233762</v>
      </c>
      <c r="I274" s="12">
        <v>101.24231157142859</v>
      </c>
      <c r="J274" s="12">
        <v>12.513989</v>
      </c>
      <c r="K274" s="12"/>
      <c r="L274" s="11"/>
    </row>
    <row r="275" spans="1:12">
      <c r="A275" s="36">
        <v>45383</v>
      </c>
      <c r="B275" s="11">
        <v>1.64</v>
      </c>
      <c r="C275" s="11">
        <v>1.73</v>
      </c>
      <c r="D275" s="24">
        <v>2267.5</v>
      </c>
      <c r="E275" s="25">
        <v>1630.1</v>
      </c>
      <c r="F275" s="26">
        <f t="shared" si="13"/>
        <v>637.40000000000009</v>
      </c>
      <c r="G275" s="31">
        <f t="shared" si="14"/>
        <v>0.39101895589227664</v>
      </c>
      <c r="H275" s="28">
        <f t="shared" si="12"/>
        <v>5.4878048780487854E-2</v>
      </c>
      <c r="I275" s="12">
        <v>100.56947557142857</v>
      </c>
      <c r="J275" s="12">
        <v>12.409348</v>
      </c>
      <c r="K275" s="12">
        <v>32.027177950000002</v>
      </c>
      <c r="L275" s="11"/>
    </row>
    <row r="276" spans="1:12">
      <c r="A276" s="36">
        <v>45384</v>
      </c>
      <c r="B276" s="11">
        <v>1.65</v>
      </c>
      <c r="C276" s="11">
        <v>1.837</v>
      </c>
      <c r="D276" s="24">
        <v>2270.6999999999998</v>
      </c>
      <c r="E276" s="25">
        <v>1634.3</v>
      </c>
      <c r="F276" s="26">
        <f t="shared" si="13"/>
        <v>636.39999999999986</v>
      </c>
      <c r="G276" s="31">
        <f t="shared" si="14"/>
        <v>0.3894021905402924</v>
      </c>
      <c r="H276" s="28">
        <f t="shared" si="12"/>
        <v>0.11333333333333337</v>
      </c>
      <c r="I276" s="12">
        <v>100.58585157142858</v>
      </c>
      <c r="J276" s="12">
        <v>11.342155</v>
      </c>
      <c r="K276" s="12">
        <v>31.749215469999999</v>
      </c>
      <c r="L276" s="11"/>
    </row>
    <row r="277" spans="1:12">
      <c r="A277" s="36">
        <v>45385</v>
      </c>
      <c r="B277" s="11">
        <v>1.86</v>
      </c>
      <c r="C277" s="11">
        <v>1.853</v>
      </c>
      <c r="D277" s="24">
        <v>2275</v>
      </c>
      <c r="E277" s="25">
        <v>1638.5</v>
      </c>
      <c r="F277" s="26">
        <f t="shared" si="13"/>
        <v>636.5</v>
      </c>
      <c r="G277" s="31">
        <f t="shared" si="14"/>
        <v>0.38846505950564542</v>
      </c>
      <c r="H277" s="28">
        <f t="shared" si="12"/>
        <v>-3.7634408602151164E-3</v>
      </c>
      <c r="I277" s="12">
        <v>100.31046157142858</v>
      </c>
      <c r="J277" s="12">
        <v>13.034293</v>
      </c>
      <c r="K277" s="12"/>
      <c r="L277" s="11"/>
    </row>
    <row r="278" spans="1:12">
      <c r="A278" s="36">
        <v>45386</v>
      </c>
      <c r="B278" s="11">
        <v>1.78</v>
      </c>
      <c r="C278" s="11">
        <v>1.843</v>
      </c>
      <c r="D278" s="24">
        <v>2276</v>
      </c>
      <c r="E278" s="25">
        <v>1642.6</v>
      </c>
      <c r="F278" s="26">
        <f t="shared" si="13"/>
        <v>633.40000000000009</v>
      </c>
      <c r="G278" s="31">
        <f t="shared" si="14"/>
        <v>0.38560818215024967</v>
      </c>
      <c r="H278" s="28">
        <f t="shared" si="12"/>
        <v>3.5393258426966258E-2</v>
      </c>
      <c r="I278" s="12">
        <v>100.26316314285714</v>
      </c>
      <c r="J278" s="12">
        <v>12.948803</v>
      </c>
      <c r="K278" s="12">
        <v>33.928676260000003</v>
      </c>
      <c r="L278" s="11"/>
    </row>
    <row r="279" spans="1:12">
      <c r="A279" s="36">
        <v>45387</v>
      </c>
      <c r="B279" s="11">
        <v>1.58</v>
      </c>
      <c r="C279" s="11">
        <v>1.78</v>
      </c>
      <c r="D279" s="24">
        <v>2277.3000000000002</v>
      </c>
      <c r="E279" s="25">
        <v>1650.3</v>
      </c>
      <c r="F279" s="26">
        <f t="shared" si="13"/>
        <v>627.00000000000023</v>
      </c>
      <c r="G279" s="31">
        <f t="shared" si="14"/>
        <v>0.37993092165060915</v>
      </c>
      <c r="H279" s="28">
        <f t="shared" si="12"/>
        <v>0.12658227848101261</v>
      </c>
      <c r="I279" s="12">
        <v>100.48571314285714</v>
      </c>
      <c r="J279" s="12">
        <v>12.799226000000001</v>
      </c>
      <c r="K279" s="12">
        <v>30.565826999999999</v>
      </c>
      <c r="L279" s="11"/>
    </row>
    <row r="280" spans="1:12">
      <c r="A280" s="36">
        <v>45389</v>
      </c>
      <c r="B280" s="11">
        <v>1.58</v>
      </c>
      <c r="C280" s="11">
        <v>1.7849999999999999</v>
      </c>
      <c r="D280" s="24">
        <v>2272</v>
      </c>
      <c r="E280" s="25">
        <v>1665.2</v>
      </c>
      <c r="F280" s="26">
        <f t="shared" si="13"/>
        <v>606.79999999999995</v>
      </c>
      <c r="G280" s="31">
        <f t="shared" si="14"/>
        <v>0.3644006725918808</v>
      </c>
      <c r="H280" s="28">
        <f t="shared" si="12"/>
        <v>0.12974683544303786</v>
      </c>
      <c r="I280" s="12">
        <v>100.46630114285713</v>
      </c>
      <c r="J280" s="12">
        <v>12.403721000000001</v>
      </c>
      <c r="K280" s="12">
        <v>26.544515409999999</v>
      </c>
      <c r="L280" s="11"/>
    </row>
    <row r="281" spans="1:12">
      <c r="A281" s="36">
        <v>45390</v>
      </c>
      <c r="B281" s="11">
        <v>1.73</v>
      </c>
      <c r="C281" s="11">
        <v>1.764</v>
      </c>
      <c r="D281" s="24">
        <v>2273.6999999999998</v>
      </c>
      <c r="E281" s="25">
        <v>1667.4</v>
      </c>
      <c r="F281" s="26">
        <f t="shared" si="13"/>
        <v>606.29999999999973</v>
      </c>
      <c r="G281" s="31">
        <f t="shared" si="14"/>
        <v>0.36362000719683318</v>
      </c>
      <c r="H281" s="28">
        <f t="shared" si="12"/>
        <v>1.9653179190751463E-2</v>
      </c>
      <c r="I281" s="12">
        <v>100.63789414285714</v>
      </c>
      <c r="J281" s="12">
        <v>12.746803999999999</v>
      </c>
      <c r="K281" s="12"/>
      <c r="L281" s="11"/>
    </row>
    <row r="282" spans="1:12">
      <c r="A282" s="36">
        <v>45391</v>
      </c>
      <c r="B282" s="11">
        <v>1.83</v>
      </c>
      <c r="C282" s="11">
        <v>1.841</v>
      </c>
      <c r="D282" s="24">
        <v>2279.3000000000002</v>
      </c>
      <c r="E282" s="25">
        <v>1676.5</v>
      </c>
      <c r="F282" s="26">
        <f t="shared" si="13"/>
        <v>602.80000000000018</v>
      </c>
      <c r="G282" s="31">
        <f t="shared" si="14"/>
        <v>0.35955860423501351</v>
      </c>
      <c r="H282" s="28">
        <f t="shared" si="12"/>
        <v>6.0109289617485779E-3</v>
      </c>
      <c r="I282" s="12">
        <v>99.457868142857137</v>
      </c>
      <c r="J282" s="12">
        <v>12.692402</v>
      </c>
      <c r="K282" s="12">
        <v>31.38197362</v>
      </c>
      <c r="L282" s="11"/>
    </row>
    <row r="283" spans="1:12">
      <c r="A283" s="36">
        <v>45392</v>
      </c>
      <c r="B283" s="11">
        <v>1.9</v>
      </c>
      <c r="C283" s="11">
        <v>1.893</v>
      </c>
      <c r="D283" s="24">
        <v>2286.1999999999998</v>
      </c>
      <c r="E283" s="25">
        <v>1685.8</v>
      </c>
      <c r="F283" s="26">
        <f t="shared" si="13"/>
        <v>600.39999999999986</v>
      </c>
      <c r="G283" s="31">
        <f t="shared" si="14"/>
        <v>0.35615138213311182</v>
      </c>
      <c r="H283" s="28">
        <f t="shared" si="12"/>
        <v>-3.6842105263157343E-3</v>
      </c>
      <c r="I283" s="12">
        <v>100.08310914285714</v>
      </c>
      <c r="J283" s="12">
        <v>12.514681</v>
      </c>
      <c r="K283" s="12">
        <v>31.282734319999999</v>
      </c>
      <c r="L283" s="11"/>
    </row>
    <row r="284" spans="1:12">
      <c r="A284" s="36">
        <v>45393</v>
      </c>
      <c r="B284" s="11">
        <v>1.62</v>
      </c>
      <c r="C284" s="11">
        <v>1.8740000000000001</v>
      </c>
      <c r="D284" s="24">
        <v>2296.5</v>
      </c>
      <c r="E284" s="25">
        <v>1694.5</v>
      </c>
      <c r="F284" s="26">
        <f t="shared" si="13"/>
        <v>602</v>
      </c>
      <c r="G284" s="31">
        <f t="shared" si="14"/>
        <v>0.35526704042490409</v>
      </c>
      <c r="H284" s="28">
        <f t="shared" si="12"/>
        <v>0.15679012345679011</v>
      </c>
      <c r="I284" s="12">
        <v>99.739981142857147</v>
      </c>
      <c r="J284" s="12">
        <v>12.331647999999999</v>
      </c>
      <c r="K284" s="12">
        <v>32.645045869999997</v>
      </c>
      <c r="L284" s="11"/>
    </row>
    <row r="285" spans="1:12">
      <c r="A285" s="36">
        <v>45394</v>
      </c>
      <c r="B285" s="11">
        <v>1.36</v>
      </c>
      <c r="C285" s="11">
        <v>1.768</v>
      </c>
      <c r="D285" s="24">
        <v>2318.9</v>
      </c>
      <c r="E285" s="25">
        <v>1708.2</v>
      </c>
      <c r="F285" s="26">
        <f t="shared" si="13"/>
        <v>610.70000000000005</v>
      </c>
      <c r="G285" s="31">
        <f t="shared" si="14"/>
        <v>0.35751083011356988</v>
      </c>
      <c r="H285" s="28">
        <f t="shared" si="12"/>
        <v>0.29999999999999993</v>
      </c>
      <c r="I285" s="12">
        <v>99.999748142857158</v>
      </c>
      <c r="J285" s="12">
        <v>11.522169999999999</v>
      </c>
      <c r="K285" s="12">
        <v>28.802273320000001</v>
      </c>
      <c r="L285" s="11"/>
    </row>
    <row r="286" spans="1:12">
      <c r="A286" s="36">
        <v>45396</v>
      </c>
      <c r="B286" s="11">
        <v>1.36</v>
      </c>
      <c r="C286" s="11">
        <v>1.7729999999999999</v>
      </c>
      <c r="D286" s="24">
        <v>2337.5</v>
      </c>
      <c r="E286" s="25">
        <v>1725.3</v>
      </c>
      <c r="F286" s="26">
        <f t="shared" si="13"/>
        <v>612.20000000000005</v>
      </c>
      <c r="G286" s="31">
        <f t="shared" si="14"/>
        <v>0.35483683996986037</v>
      </c>
      <c r="H286" s="28">
        <f t="shared" si="12"/>
        <v>0.30367647058823516</v>
      </c>
      <c r="I286" s="12">
        <v>99.546376285714288</v>
      </c>
      <c r="J286" s="12">
        <v>11.257538</v>
      </c>
      <c r="K286" s="12">
        <v>27.380289909999998</v>
      </c>
      <c r="L286" s="11"/>
    </row>
    <row r="287" spans="1:12">
      <c r="A287" s="36">
        <v>45397</v>
      </c>
      <c r="B287" s="11">
        <v>1.41</v>
      </c>
      <c r="C287" s="11">
        <v>1.778</v>
      </c>
      <c r="D287" s="24">
        <v>2352.6</v>
      </c>
      <c r="E287" s="25">
        <v>1734.2</v>
      </c>
      <c r="F287" s="26">
        <f t="shared" si="13"/>
        <v>618.39999999999986</v>
      </c>
      <c r="G287" s="31">
        <f t="shared" si="14"/>
        <v>0.35659093530157987</v>
      </c>
      <c r="H287" s="28">
        <f t="shared" si="12"/>
        <v>0.26099290780141854</v>
      </c>
      <c r="I287" s="12">
        <v>100.01814403571429</v>
      </c>
      <c r="J287" s="12">
        <v>10.724627</v>
      </c>
      <c r="K287" s="12">
        <v>33.095623660000001</v>
      </c>
      <c r="L287" s="11"/>
    </row>
    <row r="288" spans="1:12">
      <c r="A288" s="36">
        <v>45398</v>
      </c>
      <c r="B288" s="11">
        <v>1.38</v>
      </c>
      <c r="C288" s="11">
        <v>1.6879999999999999</v>
      </c>
      <c r="D288" s="24">
        <v>2365.1999999999998</v>
      </c>
      <c r="E288" s="25">
        <v>1742.1</v>
      </c>
      <c r="F288" s="26">
        <f t="shared" si="13"/>
        <v>623.09999999999991</v>
      </c>
      <c r="G288" s="31">
        <f t="shared" si="14"/>
        <v>0.35767177544343032</v>
      </c>
      <c r="H288" s="28">
        <f t="shared" si="12"/>
        <v>0.2231884057971015</v>
      </c>
      <c r="I288" s="12">
        <v>99.075163035714283</v>
      </c>
      <c r="J288" s="12">
        <v>9.1496030000000008</v>
      </c>
      <c r="K288" s="12">
        <v>33.751052999999999</v>
      </c>
      <c r="L288" s="11"/>
    </row>
    <row r="289" spans="1:12">
      <c r="A289" s="36">
        <v>45399</v>
      </c>
      <c r="B289" s="11">
        <v>1.5</v>
      </c>
      <c r="C289" s="11">
        <v>1.679</v>
      </c>
      <c r="D289" s="24">
        <v>2377.9</v>
      </c>
      <c r="E289" s="25">
        <v>1750.7</v>
      </c>
      <c r="F289" s="26">
        <f t="shared" si="13"/>
        <v>627.20000000000005</v>
      </c>
      <c r="G289" s="31">
        <f t="shared" si="14"/>
        <v>0.35825669732107157</v>
      </c>
      <c r="H289" s="28">
        <f t="shared" si="12"/>
        <v>0.11933333333333336</v>
      </c>
      <c r="I289" s="12">
        <v>99.078510785714286</v>
      </c>
      <c r="J289" s="12">
        <v>10.046028</v>
      </c>
      <c r="K289" s="12">
        <v>36.429455609999998</v>
      </c>
      <c r="L289" s="11"/>
    </row>
    <row r="290" spans="1:12">
      <c r="A290" s="36">
        <v>45400</v>
      </c>
      <c r="B290" s="11">
        <v>1.59</v>
      </c>
      <c r="C290" s="11">
        <v>1.718</v>
      </c>
      <c r="D290" s="24">
        <v>2391.6</v>
      </c>
      <c r="E290" s="25">
        <v>1758.8</v>
      </c>
      <c r="F290" s="26">
        <f t="shared" si="13"/>
        <v>632.79999999999995</v>
      </c>
      <c r="G290" s="31">
        <f t="shared" si="14"/>
        <v>0.35979076643165792</v>
      </c>
      <c r="H290" s="28">
        <f t="shared" si="12"/>
        <v>8.0503144654087977E-2</v>
      </c>
      <c r="I290" s="12">
        <v>99.92423989285713</v>
      </c>
      <c r="J290" s="12">
        <v>10.428576</v>
      </c>
      <c r="K290" s="12">
        <v>36.101293239999997</v>
      </c>
      <c r="L290" s="11"/>
    </row>
    <row r="291" spans="1:12">
      <c r="A291" s="36">
        <v>45401</v>
      </c>
      <c r="B291" s="11">
        <v>1.43</v>
      </c>
      <c r="C291" s="11">
        <v>1.748</v>
      </c>
      <c r="D291" s="24">
        <v>2405.1</v>
      </c>
      <c r="E291" s="25">
        <v>1766.8</v>
      </c>
      <c r="F291" s="26">
        <f t="shared" si="13"/>
        <v>638.29999999999995</v>
      </c>
      <c r="G291" s="31">
        <f t="shared" si="14"/>
        <v>0.36127462078333711</v>
      </c>
      <c r="H291" s="28">
        <f t="shared" si="12"/>
        <v>0.22237762237762243</v>
      </c>
      <c r="I291" s="12">
        <v>99.675904642857148</v>
      </c>
      <c r="J291" s="12">
        <v>11.050503000000001</v>
      </c>
      <c r="K291" s="12">
        <v>35.451264369999997</v>
      </c>
      <c r="L291" s="11"/>
    </row>
    <row r="292" spans="1:12">
      <c r="A292" s="36">
        <v>45403</v>
      </c>
      <c r="B292" s="11">
        <v>1.43</v>
      </c>
      <c r="C292" s="11">
        <v>1.76</v>
      </c>
      <c r="D292" s="24">
        <v>2417.4</v>
      </c>
      <c r="E292" s="25">
        <v>1776.7</v>
      </c>
      <c r="F292" s="26">
        <f t="shared" si="13"/>
        <v>640.70000000000005</v>
      </c>
      <c r="G292" s="31">
        <f t="shared" si="14"/>
        <v>0.3606123712500704</v>
      </c>
      <c r="H292" s="28">
        <f t="shared" si="12"/>
        <v>0.23076923076923084</v>
      </c>
      <c r="I292" s="12">
        <v>99.263799892857136</v>
      </c>
      <c r="J292" s="12">
        <v>11.782195</v>
      </c>
      <c r="K292" s="12">
        <v>32.278065609999999</v>
      </c>
      <c r="L292" s="11"/>
    </row>
    <row r="293" spans="1:12">
      <c r="A293" s="36">
        <v>45404</v>
      </c>
      <c r="B293" s="11">
        <v>1.64</v>
      </c>
      <c r="C293" s="11">
        <v>1.994</v>
      </c>
      <c r="D293" s="24">
        <v>2421.9</v>
      </c>
      <c r="E293" s="25">
        <v>1787.1</v>
      </c>
      <c r="F293" s="26">
        <f t="shared" si="13"/>
        <v>634.80000000000018</v>
      </c>
      <c r="G293" s="31">
        <f t="shared" si="14"/>
        <v>0.35521235521235534</v>
      </c>
      <c r="H293" s="28">
        <f t="shared" si="12"/>
        <v>0.21585365853658545</v>
      </c>
      <c r="I293" s="12">
        <v>99.543984392857126</v>
      </c>
      <c r="J293" s="12">
        <v>12.734005</v>
      </c>
      <c r="K293" s="12">
        <v>31.325285000000001</v>
      </c>
      <c r="L293" s="11"/>
    </row>
    <row r="294" spans="1:12">
      <c r="A294" s="36">
        <v>45405</v>
      </c>
      <c r="B294" s="11">
        <v>1.59</v>
      </c>
      <c r="C294" s="11">
        <v>2.069</v>
      </c>
      <c r="D294" s="24">
        <v>2422.3000000000002</v>
      </c>
      <c r="E294" s="25">
        <v>1797.4</v>
      </c>
      <c r="F294" s="26">
        <f t="shared" si="13"/>
        <v>624.90000000000009</v>
      </c>
      <c r="G294" s="31">
        <f t="shared" si="14"/>
        <v>0.34766885501279632</v>
      </c>
      <c r="H294" s="28">
        <f t="shared" si="12"/>
        <v>0.30125786163522</v>
      </c>
      <c r="I294" s="12">
        <v>99.200990142857151</v>
      </c>
      <c r="J294" s="12">
        <v>12.812191</v>
      </c>
      <c r="K294" s="12">
        <v>30.387421880000002</v>
      </c>
      <c r="L294" s="11"/>
    </row>
    <row r="295" spans="1:12">
      <c r="A295" s="36">
        <v>45406</v>
      </c>
      <c r="B295" s="11">
        <v>1.6</v>
      </c>
      <c r="C295" s="11">
        <v>2.125</v>
      </c>
      <c r="D295" s="24">
        <v>2430.6</v>
      </c>
      <c r="E295" s="25">
        <v>1807.8</v>
      </c>
      <c r="F295" s="26">
        <f t="shared" si="13"/>
        <v>622.79999999999995</v>
      </c>
      <c r="G295" s="31">
        <f t="shared" si="14"/>
        <v>0.34450713574510455</v>
      </c>
      <c r="H295" s="28">
        <f t="shared" si="12"/>
        <v>0.32812499999999994</v>
      </c>
      <c r="I295" s="12">
        <v>99.617560392857143</v>
      </c>
      <c r="J295" s="12">
        <v>11.948251000000001</v>
      </c>
      <c r="K295" s="12">
        <v>34.60735176</v>
      </c>
      <c r="L295" s="11"/>
    </row>
    <row r="296" spans="1:12">
      <c r="A296" s="36">
        <v>45407</v>
      </c>
      <c r="B296" s="11">
        <v>1.46</v>
      </c>
      <c r="C296" s="11">
        <v>1.97</v>
      </c>
      <c r="D296" s="24">
        <v>2442</v>
      </c>
      <c r="E296" s="25">
        <v>1818</v>
      </c>
      <c r="F296" s="26">
        <f t="shared" si="13"/>
        <v>624</v>
      </c>
      <c r="G296" s="31">
        <f t="shared" si="14"/>
        <v>0.34323432343234322</v>
      </c>
      <c r="H296" s="28">
        <f t="shared" si="12"/>
        <v>0.34931506849315069</v>
      </c>
      <c r="I296" s="12">
        <v>100.02276814285713</v>
      </c>
      <c r="J296" s="12">
        <v>11.710965</v>
      </c>
      <c r="K296" s="12">
        <v>31.326095469999998</v>
      </c>
      <c r="L296" s="11"/>
    </row>
    <row r="297" spans="1:12">
      <c r="A297" s="36">
        <v>45408</v>
      </c>
      <c r="B297" s="11">
        <v>1.4</v>
      </c>
      <c r="C297" s="11">
        <v>1.9770000000000001</v>
      </c>
      <c r="D297" s="24">
        <v>2464.1</v>
      </c>
      <c r="E297" s="25">
        <v>1829.9</v>
      </c>
      <c r="F297" s="26">
        <f t="shared" si="13"/>
        <v>634.19999999999982</v>
      </c>
      <c r="G297" s="31">
        <f t="shared" si="14"/>
        <v>0.3465763156456636</v>
      </c>
      <c r="H297" s="28">
        <f t="shared" si="12"/>
        <v>0.41214285714285731</v>
      </c>
      <c r="I297" s="12">
        <v>98.994504392857138</v>
      </c>
      <c r="J297" s="12">
        <v>12.210454</v>
      </c>
      <c r="K297" s="12">
        <v>30.774869540000001</v>
      </c>
      <c r="L297" s="11"/>
    </row>
    <row r="298" spans="1:12">
      <c r="A298" s="36">
        <v>45409</v>
      </c>
      <c r="B298" s="11">
        <v>1.4</v>
      </c>
      <c r="C298" s="11">
        <v>1.923</v>
      </c>
      <c r="D298" s="24">
        <v>2476.1999999999998</v>
      </c>
      <c r="E298" s="25">
        <v>1844.8</v>
      </c>
      <c r="F298" s="26">
        <f t="shared" si="13"/>
        <v>631.39999999999986</v>
      </c>
      <c r="G298" s="31">
        <f t="shared" si="14"/>
        <v>0.34225932350390281</v>
      </c>
      <c r="H298" s="28">
        <f t="shared" si="12"/>
        <v>0.37357142857142867</v>
      </c>
      <c r="I298" s="12">
        <v>99.032362142857139</v>
      </c>
      <c r="J298" s="12">
        <v>11.693113</v>
      </c>
      <c r="K298" s="12">
        <v>28.849342320000002</v>
      </c>
      <c r="L298" s="11"/>
    </row>
    <row r="299" spans="1:12">
      <c r="A299" s="36">
        <v>45410</v>
      </c>
      <c r="B299" s="11">
        <v>1.4</v>
      </c>
      <c r="C299" s="11">
        <v>1.923</v>
      </c>
      <c r="D299" s="24">
        <v>2483.6999999999998</v>
      </c>
      <c r="E299" s="25">
        <v>1851.1</v>
      </c>
      <c r="F299" s="26">
        <f t="shared" si="13"/>
        <v>632.59999999999991</v>
      </c>
      <c r="G299" s="31">
        <f t="shared" si="14"/>
        <v>0.34174274755550749</v>
      </c>
      <c r="H299" s="28">
        <f t="shared" si="12"/>
        <v>0.37357142857142867</v>
      </c>
      <c r="I299" s="12">
        <v>99.135584142857141</v>
      </c>
      <c r="J299" s="12">
        <v>12.215718000000001</v>
      </c>
      <c r="K299" s="12">
        <v>31.29975074</v>
      </c>
      <c r="L299" s="11"/>
    </row>
    <row r="300" spans="1:12">
      <c r="A300" s="36">
        <v>45411</v>
      </c>
      <c r="B300" s="11">
        <v>1.55</v>
      </c>
      <c r="C300" s="11">
        <v>1.9259999999999999</v>
      </c>
      <c r="D300" s="24">
        <v>2498.9</v>
      </c>
      <c r="E300" s="25">
        <v>1862.3</v>
      </c>
      <c r="F300" s="26">
        <f t="shared" si="13"/>
        <v>636.60000000000014</v>
      </c>
      <c r="G300" s="31">
        <f t="shared" si="14"/>
        <v>0.34183536487139565</v>
      </c>
      <c r="H300" s="28">
        <f t="shared" si="12"/>
        <v>0.24258064516129024</v>
      </c>
      <c r="I300" s="12">
        <v>99.534898142857145</v>
      </c>
      <c r="J300" s="12">
        <v>12.876989</v>
      </c>
      <c r="K300" s="12">
        <v>36.865922859999998</v>
      </c>
      <c r="L300" s="11"/>
    </row>
    <row r="301" spans="1:12">
      <c r="A301" s="36">
        <v>45412</v>
      </c>
      <c r="B301" s="11">
        <v>1.68</v>
      </c>
      <c r="C301" s="11">
        <v>2.0529999999999999</v>
      </c>
      <c r="D301" s="24">
        <v>2513.6</v>
      </c>
      <c r="E301" s="25">
        <v>1873.3</v>
      </c>
      <c r="F301" s="26">
        <f t="shared" si="13"/>
        <v>640.29999999999995</v>
      </c>
      <c r="G301" s="31">
        <f t="shared" si="14"/>
        <v>0.34180323493300591</v>
      </c>
      <c r="H301" s="28">
        <f t="shared" si="12"/>
        <v>0.22202380952380954</v>
      </c>
      <c r="I301" s="12">
        <v>98.840655142857145</v>
      </c>
      <c r="J301" s="12">
        <v>12.852677999999999</v>
      </c>
      <c r="K301" s="12">
        <v>35.971629210000003</v>
      </c>
      <c r="L301" s="11"/>
    </row>
    <row r="302" spans="1:12">
      <c r="A302" s="36">
        <v>45413</v>
      </c>
      <c r="B302" s="11">
        <v>1.63</v>
      </c>
      <c r="C302" s="11">
        <v>1.954</v>
      </c>
      <c r="D302" s="24">
        <v>2532.1</v>
      </c>
      <c r="E302" s="25">
        <v>1889.9</v>
      </c>
      <c r="F302" s="26">
        <f t="shared" si="13"/>
        <v>642.19999999999982</v>
      </c>
      <c r="G302" s="31">
        <f t="shared" si="14"/>
        <v>0.33980633895973322</v>
      </c>
      <c r="H302" s="28">
        <f t="shared" si="12"/>
        <v>0.19877300613496937</v>
      </c>
      <c r="I302" s="12">
        <v>98.729959392857126</v>
      </c>
      <c r="J302" s="12">
        <v>12.036908</v>
      </c>
      <c r="K302" s="12">
        <v>36.61238985</v>
      </c>
      <c r="L302" s="11"/>
    </row>
    <row r="303" spans="1:12">
      <c r="A303" s="36">
        <v>45414</v>
      </c>
      <c r="B303" s="11">
        <v>1.66</v>
      </c>
      <c r="C303" s="11">
        <v>1.929</v>
      </c>
      <c r="D303" s="24">
        <v>2551.4</v>
      </c>
      <c r="E303" s="25">
        <v>1904.1</v>
      </c>
      <c r="F303" s="26">
        <f t="shared" si="13"/>
        <v>647.30000000000018</v>
      </c>
      <c r="G303" s="31">
        <f t="shared" si="14"/>
        <v>0.33995063284491372</v>
      </c>
      <c r="H303" s="28">
        <f t="shared" si="12"/>
        <v>0.16204819277108443</v>
      </c>
      <c r="I303" s="12">
        <v>98.891401642857133</v>
      </c>
      <c r="J303" s="12">
        <v>12.397364</v>
      </c>
      <c r="K303" s="12">
        <v>34.998881849999997</v>
      </c>
      <c r="L303" s="11"/>
    </row>
    <row r="304" spans="1:12">
      <c r="A304" s="36">
        <v>45415</v>
      </c>
      <c r="B304" s="11">
        <v>1.67</v>
      </c>
      <c r="C304" s="11">
        <v>2.0369999999999999</v>
      </c>
      <c r="D304" s="24">
        <v>2563</v>
      </c>
      <c r="E304" s="25">
        <v>1909.3</v>
      </c>
      <c r="F304" s="26">
        <f t="shared" si="13"/>
        <v>653.70000000000005</v>
      </c>
      <c r="G304" s="31">
        <f t="shared" si="14"/>
        <v>0.34237678730424764</v>
      </c>
      <c r="H304" s="28">
        <f t="shared" si="12"/>
        <v>0.21976047904191617</v>
      </c>
      <c r="I304" s="12">
        <v>99.385947392857133</v>
      </c>
      <c r="J304" s="12">
        <v>12.352615999999999</v>
      </c>
      <c r="K304" s="12">
        <v>34.476180229999997</v>
      </c>
      <c r="L304" s="11"/>
    </row>
    <row r="305" spans="1:12">
      <c r="A305" s="36">
        <v>45416</v>
      </c>
      <c r="B305" s="11">
        <v>1.67</v>
      </c>
      <c r="C305" s="11">
        <v>2.15</v>
      </c>
      <c r="D305" s="24">
        <v>2576.1999999999998</v>
      </c>
      <c r="E305" s="25">
        <v>1921.8</v>
      </c>
      <c r="F305" s="26">
        <f t="shared" si="13"/>
        <v>654.39999999999986</v>
      </c>
      <c r="G305" s="31">
        <f t="shared" si="14"/>
        <v>0.34051410136330518</v>
      </c>
      <c r="H305" s="28">
        <f t="shared" si="12"/>
        <v>0.28742514970059879</v>
      </c>
      <c r="I305" s="12">
        <v>99.074475892857137</v>
      </c>
      <c r="J305" s="12">
        <v>12.475344</v>
      </c>
      <c r="K305" s="12">
        <v>30.685564339999999</v>
      </c>
      <c r="L305" s="11"/>
    </row>
    <row r="306" spans="1:12">
      <c r="A306" s="36">
        <v>45417</v>
      </c>
      <c r="B306" s="11">
        <v>1.67</v>
      </c>
      <c r="C306" s="11">
        <v>2.15</v>
      </c>
      <c r="D306" s="24">
        <v>2588.3000000000002</v>
      </c>
      <c r="E306" s="25">
        <v>1932.7</v>
      </c>
      <c r="F306" s="26">
        <f t="shared" si="13"/>
        <v>655.60000000000014</v>
      </c>
      <c r="G306" s="31">
        <f t="shared" si="14"/>
        <v>0.33921457029026758</v>
      </c>
      <c r="H306" s="28">
        <f t="shared" si="12"/>
        <v>0.28742514970059879</v>
      </c>
      <c r="I306" s="12">
        <v>98.940979142857131</v>
      </c>
      <c r="J306" s="12">
        <v>12.736005</v>
      </c>
      <c r="K306" s="12">
        <v>30.9568327</v>
      </c>
      <c r="L306" s="11"/>
    </row>
    <row r="307" spans="1:12">
      <c r="A307" s="36">
        <v>45418</v>
      </c>
      <c r="B307" s="11">
        <v>1.7</v>
      </c>
      <c r="C307" s="11">
        <v>2.1659999999999999</v>
      </c>
      <c r="D307" s="24">
        <v>2603.4</v>
      </c>
      <c r="E307" s="25">
        <v>1945.6</v>
      </c>
      <c r="F307" s="26">
        <f t="shared" si="13"/>
        <v>657.80000000000018</v>
      </c>
      <c r="G307" s="31">
        <f t="shared" si="14"/>
        <v>0.33809621710526327</v>
      </c>
      <c r="H307" s="28">
        <f t="shared" si="12"/>
        <v>0.27411764705882352</v>
      </c>
      <c r="I307" s="12">
        <v>98.794126892857136</v>
      </c>
      <c r="J307" s="12">
        <v>12.402411000000001</v>
      </c>
      <c r="K307" s="12">
        <v>30.984458279999998</v>
      </c>
      <c r="L307" s="11"/>
    </row>
    <row r="308" spans="1:12">
      <c r="A308" s="36">
        <v>45419</v>
      </c>
      <c r="B308" s="11">
        <v>1.86</v>
      </c>
      <c r="C308" s="11">
        <v>2.202</v>
      </c>
      <c r="D308" s="24">
        <v>2612.1</v>
      </c>
      <c r="E308" s="25">
        <v>1958</v>
      </c>
      <c r="F308" s="26">
        <f t="shared" si="13"/>
        <v>654.09999999999991</v>
      </c>
      <c r="G308" s="31">
        <f t="shared" si="14"/>
        <v>0.33406537282941773</v>
      </c>
      <c r="H308" s="28">
        <f t="shared" si="12"/>
        <v>0.1838709677419354</v>
      </c>
      <c r="I308" s="12">
        <v>97.944387392857138</v>
      </c>
      <c r="J308" s="12">
        <v>12.460179999999999</v>
      </c>
      <c r="K308" s="12">
        <v>33.505756349999999</v>
      </c>
      <c r="L308" s="11"/>
    </row>
    <row r="309" spans="1:12">
      <c r="A309" s="36">
        <v>45420</v>
      </c>
      <c r="B309" s="11">
        <v>1.94</v>
      </c>
      <c r="C309" s="11">
        <v>2.2160000000000002</v>
      </c>
      <c r="D309" s="24">
        <v>2624.1</v>
      </c>
      <c r="E309" s="25">
        <v>1970.8</v>
      </c>
      <c r="F309" s="26">
        <f t="shared" si="13"/>
        <v>653.29999999999995</v>
      </c>
      <c r="G309" s="31">
        <f t="shared" si="14"/>
        <v>0.33148975035518569</v>
      </c>
      <c r="H309" s="28">
        <f t="shared" si="12"/>
        <v>0.14226804123711354</v>
      </c>
      <c r="I309" s="12">
        <v>98.568681642857143</v>
      </c>
      <c r="J309" s="12">
        <v>11.813313000000001</v>
      </c>
      <c r="K309" s="12">
        <v>36.092326249999999</v>
      </c>
      <c r="L309" s="11"/>
    </row>
    <row r="310" spans="1:12">
      <c r="A310" s="36">
        <v>45421</v>
      </c>
      <c r="B310" s="11">
        <v>2</v>
      </c>
      <c r="C310" s="11">
        <v>2.1789999999999998</v>
      </c>
      <c r="D310" s="24">
        <v>2631.4</v>
      </c>
      <c r="E310" s="25">
        <v>1983.8</v>
      </c>
      <c r="F310" s="26">
        <f t="shared" si="13"/>
        <v>647.60000000000014</v>
      </c>
      <c r="G310" s="31">
        <f t="shared" si="14"/>
        <v>0.32644419800383112</v>
      </c>
      <c r="H310" s="28">
        <f t="shared" si="12"/>
        <v>8.9499999999999913E-2</v>
      </c>
      <c r="I310" s="12">
        <v>98.797102785714287</v>
      </c>
      <c r="J310" s="12">
        <v>12.737410000000001</v>
      </c>
      <c r="K310" s="12">
        <v>33.995558490000001</v>
      </c>
      <c r="L310" s="11"/>
    </row>
    <row r="311" spans="1:12">
      <c r="A311" s="36">
        <v>45422</v>
      </c>
      <c r="B311" s="11">
        <v>2.15</v>
      </c>
      <c r="C311" s="11">
        <v>2.306</v>
      </c>
      <c r="D311" s="24">
        <v>2636.7</v>
      </c>
      <c r="E311" s="25">
        <v>2000.1</v>
      </c>
      <c r="F311" s="26">
        <f t="shared" si="13"/>
        <v>636.59999999999991</v>
      </c>
      <c r="G311" s="31">
        <f t="shared" si="14"/>
        <v>0.31828408579571016</v>
      </c>
      <c r="H311" s="28">
        <f t="shared" si="12"/>
        <v>7.2558139534883784E-2</v>
      </c>
      <c r="I311" s="12">
        <v>98.851120535714287</v>
      </c>
      <c r="J311" s="12">
        <v>13.233634</v>
      </c>
      <c r="K311" s="12">
        <v>32.903581389999999</v>
      </c>
      <c r="L311" s="11"/>
    </row>
    <row r="312" spans="1:12">
      <c r="A312" s="36">
        <v>45423</v>
      </c>
      <c r="B312" s="11">
        <v>2.12</v>
      </c>
      <c r="C312" s="11">
        <v>2.2519999999999998</v>
      </c>
      <c r="D312" s="24">
        <v>2645.1</v>
      </c>
      <c r="E312" s="25">
        <v>2011.7</v>
      </c>
      <c r="F312" s="26">
        <f t="shared" si="13"/>
        <v>633.39999999999986</v>
      </c>
      <c r="G312" s="31">
        <f t="shared" si="14"/>
        <v>0.31485808023065059</v>
      </c>
      <c r="H312" s="28">
        <f t="shared" si="12"/>
        <v>6.2264150943396067E-2</v>
      </c>
      <c r="I312" s="12">
        <v>99.43143203571428</v>
      </c>
      <c r="J312" s="12">
        <v>13.166366</v>
      </c>
      <c r="K312" s="12">
        <v>29.426217860000001</v>
      </c>
      <c r="L312" s="11"/>
    </row>
    <row r="313" spans="1:12">
      <c r="A313" s="36">
        <v>45424</v>
      </c>
      <c r="B313" s="11">
        <v>2.12</v>
      </c>
      <c r="C313" s="11">
        <v>2.2519999999999998</v>
      </c>
      <c r="D313" s="24">
        <v>2657.3</v>
      </c>
      <c r="E313" s="25">
        <v>2024.6</v>
      </c>
      <c r="F313" s="26">
        <f t="shared" si="13"/>
        <v>632.70000000000027</v>
      </c>
      <c r="G313" s="32">
        <f t="shared" si="14"/>
        <v>0.31250617405907355</v>
      </c>
      <c r="H313" s="28">
        <f t="shared" si="12"/>
        <v>6.2264150943396067E-2</v>
      </c>
      <c r="I313" s="12">
        <v>99.540992035714268</v>
      </c>
      <c r="J313" s="12">
        <v>13.172245999999999</v>
      </c>
      <c r="K313" s="12">
        <v>27.191408729999999</v>
      </c>
      <c r="L313" s="11"/>
    </row>
    <row r="314" spans="1:12">
      <c r="A314" s="36">
        <v>45425</v>
      </c>
      <c r="B314" s="11">
        <v>2.12</v>
      </c>
      <c r="C314" s="11">
        <v>2.2210000000000001</v>
      </c>
      <c r="D314" s="24">
        <v>2667.9</v>
      </c>
      <c r="E314" s="25">
        <v>2036.3</v>
      </c>
      <c r="F314" s="26">
        <f t="shared" si="13"/>
        <v>631.60000000000014</v>
      </c>
      <c r="G314" s="32">
        <f t="shared" si="14"/>
        <v>0.31017040711093657</v>
      </c>
      <c r="H314" s="28">
        <f t="shared" si="12"/>
        <v>4.7641509433962254E-2</v>
      </c>
      <c r="I314" s="12">
        <v>99.53146203571427</v>
      </c>
      <c r="J314" s="12">
        <v>12.973478999999999</v>
      </c>
      <c r="K314" s="12">
        <v>32.115725099999999</v>
      </c>
      <c r="L314" s="11"/>
    </row>
    <row r="315" spans="1:12">
      <c r="A315" s="36">
        <v>45426</v>
      </c>
      <c r="B315" s="11">
        <v>2.1549999999999998</v>
      </c>
      <c r="C315" s="11">
        <v>2.37</v>
      </c>
      <c r="D315" s="24">
        <v>2681</v>
      </c>
      <c r="E315" s="25">
        <v>2049.5</v>
      </c>
      <c r="F315" s="26">
        <f t="shared" si="13"/>
        <v>631.5</v>
      </c>
      <c r="G315" s="32">
        <f t="shared" si="14"/>
        <v>0.30812393266650401</v>
      </c>
      <c r="H315" s="28">
        <f t="shared" si="12"/>
        <v>9.976798143851523E-2</v>
      </c>
      <c r="I315" s="12">
        <v>98.826827285714273</v>
      </c>
      <c r="J315" s="12">
        <v>12.329872999999999</v>
      </c>
      <c r="K315" s="12">
        <v>33.601660459999998</v>
      </c>
      <c r="L315" s="11"/>
    </row>
    <row r="316" spans="1:12">
      <c r="A316" s="36">
        <v>45427</v>
      </c>
      <c r="B316" s="11">
        <v>2.11</v>
      </c>
      <c r="C316" s="11">
        <v>2.3410000000000002</v>
      </c>
      <c r="D316" s="24">
        <v>2691.5</v>
      </c>
      <c r="E316" s="25">
        <v>2064</v>
      </c>
      <c r="F316" s="26">
        <f t="shared" si="13"/>
        <v>627.5</v>
      </c>
      <c r="G316" s="32">
        <f t="shared" si="14"/>
        <v>0.30402131782945735</v>
      </c>
      <c r="H316" s="28">
        <f t="shared" si="12"/>
        <v>0.10947867298578215</v>
      </c>
      <c r="I316" s="12">
        <v>98.72106328571428</v>
      </c>
      <c r="J316" s="12">
        <v>12.375209999999999</v>
      </c>
      <c r="K316" s="12">
        <v>31.965847960000001</v>
      </c>
      <c r="L316" s="11"/>
    </row>
    <row r="317" spans="1:12">
      <c r="A317" s="36">
        <v>45428</v>
      </c>
      <c r="B317" s="11">
        <v>2.12</v>
      </c>
      <c r="C317" s="11">
        <v>2.4009999999999998</v>
      </c>
      <c r="D317" s="24">
        <v>2701.4</v>
      </c>
      <c r="E317" s="25">
        <v>2076.5</v>
      </c>
      <c r="F317" s="26">
        <f t="shared" si="13"/>
        <v>624.90000000000009</v>
      </c>
      <c r="G317" s="32">
        <f t="shared" si="14"/>
        <v>0.30093908018300031</v>
      </c>
      <c r="H317" s="28">
        <f t="shared" si="12"/>
        <v>0.13254716981132061</v>
      </c>
      <c r="I317" s="12">
        <v>98.396986464285717</v>
      </c>
      <c r="J317" s="12">
        <v>12.60684</v>
      </c>
      <c r="K317" s="12">
        <v>36.059406780000003</v>
      </c>
      <c r="L317" s="11"/>
    </row>
    <row r="318" spans="1:12">
      <c r="A318" s="36">
        <v>45429</v>
      </c>
      <c r="B318" s="11">
        <v>2.33</v>
      </c>
      <c r="C318" s="11">
        <v>2.4870000000000001</v>
      </c>
      <c r="D318" s="24">
        <v>2702</v>
      </c>
      <c r="E318" s="25">
        <v>2089</v>
      </c>
      <c r="F318" s="26">
        <f t="shared" si="13"/>
        <v>613</v>
      </c>
      <c r="G318" s="32">
        <f t="shared" si="14"/>
        <v>0.29344183820009573</v>
      </c>
      <c r="H318" s="28">
        <f t="shared" si="12"/>
        <v>6.7381974248927043E-2</v>
      </c>
      <c r="I318" s="12">
        <v>98.85476346428571</v>
      </c>
      <c r="J318" s="12">
        <v>13.348979</v>
      </c>
      <c r="K318" s="12">
        <v>34.023392200000004</v>
      </c>
      <c r="L318" s="11"/>
    </row>
    <row r="319" spans="1:12">
      <c r="A319" s="36">
        <v>45430</v>
      </c>
      <c r="B319" s="11">
        <v>2.42</v>
      </c>
      <c r="C319" s="11">
        <v>2.6379999999999999</v>
      </c>
      <c r="D319" s="24">
        <v>2715.1</v>
      </c>
      <c r="E319" s="25">
        <v>2105</v>
      </c>
      <c r="F319" s="26">
        <f t="shared" si="13"/>
        <v>610.09999999999991</v>
      </c>
      <c r="G319" s="32">
        <f t="shared" si="14"/>
        <v>0.28983372921615197</v>
      </c>
      <c r="H319" s="28">
        <f t="shared" si="12"/>
        <v>9.0082644628099159E-2</v>
      </c>
      <c r="I319" s="12">
        <v>98.900305714285707</v>
      </c>
      <c r="J319" s="12">
        <v>12.932657000000001</v>
      </c>
      <c r="K319" s="12">
        <v>31.503340260000002</v>
      </c>
      <c r="L319" s="11"/>
    </row>
    <row r="320" spans="1:12">
      <c r="A320" s="36">
        <v>45431</v>
      </c>
      <c r="B320" s="11">
        <v>2.42</v>
      </c>
      <c r="C320" s="11">
        <v>2.6379999999999999</v>
      </c>
      <c r="D320" s="24">
        <v>2728</v>
      </c>
      <c r="E320" s="25">
        <v>2117.1999999999998</v>
      </c>
      <c r="F320" s="26">
        <f t="shared" si="13"/>
        <v>610.80000000000018</v>
      </c>
      <c r="G320" s="32">
        <f t="shared" si="14"/>
        <v>0.28849423767239762</v>
      </c>
      <c r="H320" s="28">
        <f t="shared" si="12"/>
        <v>9.0082644628099159E-2</v>
      </c>
      <c r="I320" s="12">
        <v>98.907203464285701</v>
      </c>
      <c r="J320" s="12">
        <v>12.918623999999999</v>
      </c>
      <c r="K320" s="12">
        <v>30.874057539999999</v>
      </c>
      <c r="L320" s="11"/>
    </row>
    <row r="321" spans="1:15">
      <c r="A321" s="36">
        <v>45432</v>
      </c>
      <c r="B321" s="11">
        <v>2.44</v>
      </c>
      <c r="C321" s="11">
        <v>2.6379999999999999</v>
      </c>
      <c r="D321" s="24">
        <v>2728</v>
      </c>
      <c r="E321" s="25">
        <v>2117.1999999999998</v>
      </c>
      <c r="F321" s="26">
        <f t="shared" si="13"/>
        <v>610.80000000000018</v>
      </c>
      <c r="G321" s="32">
        <f t="shared" si="14"/>
        <v>0.28849423767239762</v>
      </c>
      <c r="H321" s="28">
        <f t="shared" si="12"/>
        <v>8.1147540983606534E-2</v>
      </c>
      <c r="I321" s="12">
        <v>99.611576214285705</v>
      </c>
      <c r="J321" s="12">
        <v>12.559884</v>
      </c>
      <c r="K321" s="12">
        <v>34.975005590000002</v>
      </c>
      <c r="L321" s="11"/>
    </row>
    <row r="322" spans="1:15">
      <c r="A322" s="36">
        <v>45433</v>
      </c>
      <c r="B322" s="11">
        <v>2.59</v>
      </c>
      <c r="C322" s="11">
        <v>2.7360000000000002</v>
      </c>
      <c r="D322" s="24">
        <v>2750.1</v>
      </c>
      <c r="E322" s="25">
        <v>2146.1</v>
      </c>
      <c r="F322" s="26">
        <f t="shared" si="13"/>
        <v>604</v>
      </c>
      <c r="G322" s="32">
        <f t="shared" si="14"/>
        <v>0.28144075299380272</v>
      </c>
      <c r="H322" s="28">
        <f t="shared" si="12"/>
        <v>5.6370656370656511E-2</v>
      </c>
      <c r="I322" s="12">
        <v>99.427690964285716</v>
      </c>
      <c r="J322" s="12">
        <v>12.945259</v>
      </c>
      <c r="K322" s="12">
        <v>36.17901312</v>
      </c>
      <c r="L322" s="11"/>
    </row>
    <row r="323" spans="1:15">
      <c r="A323" s="36">
        <v>45434</v>
      </c>
      <c r="B323" s="11">
        <v>2.5</v>
      </c>
      <c r="C323" s="11">
        <v>2.6589999999999998</v>
      </c>
      <c r="D323" s="24">
        <v>2762.8</v>
      </c>
      <c r="E323" s="25">
        <v>2160.3000000000002</v>
      </c>
      <c r="F323" s="26">
        <f t="shared" si="13"/>
        <v>602.5</v>
      </c>
      <c r="G323" s="32">
        <f t="shared" si="14"/>
        <v>0.27889644956718973</v>
      </c>
      <c r="H323" s="28">
        <f t="shared" ref="H323:H386" si="15">(C323-B323)/B323</f>
        <v>6.359999999999992E-2</v>
      </c>
      <c r="I323" s="12">
        <v>100.30147371428571</v>
      </c>
      <c r="J323" s="12">
        <v>13.042952</v>
      </c>
      <c r="K323" s="12">
        <v>37.185784499999997</v>
      </c>
      <c r="L323" s="11"/>
      <c r="O323" s="39"/>
    </row>
    <row r="324" spans="1:15">
      <c r="A324" s="36">
        <v>45435</v>
      </c>
      <c r="B324" s="11">
        <v>2.5049999999999999</v>
      </c>
      <c r="C324" s="11">
        <v>2.7970000000000002</v>
      </c>
      <c r="D324" s="24">
        <v>2776.1</v>
      </c>
      <c r="E324" s="25">
        <v>2180.1999999999998</v>
      </c>
      <c r="F324" s="26">
        <f t="shared" si="13"/>
        <v>595.90000000000009</v>
      </c>
      <c r="G324" s="32">
        <f t="shared" si="14"/>
        <v>0.27332354829832134</v>
      </c>
      <c r="H324" s="28">
        <f t="shared" si="15"/>
        <v>0.11656686626746518</v>
      </c>
      <c r="I324" s="12">
        <v>99.917681392857133</v>
      </c>
      <c r="J324" s="12">
        <v>12.954523</v>
      </c>
      <c r="K324" s="12">
        <v>36.484417620000002</v>
      </c>
      <c r="L324" s="11"/>
    </row>
    <row r="325" spans="1:15">
      <c r="A325" s="36">
        <v>45436</v>
      </c>
      <c r="B325" s="11">
        <v>2.61</v>
      </c>
      <c r="C325" s="11">
        <v>2.6720000000000002</v>
      </c>
      <c r="D325" s="24">
        <v>2775.5</v>
      </c>
      <c r="E325" s="25">
        <v>2191.9</v>
      </c>
      <c r="F325" s="26">
        <f t="shared" ref="F325:F388" si="16">D325-E325</f>
        <v>583.59999999999991</v>
      </c>
      <c r="G325" s="32">
        <f t="shared" ref="G325:G388" si="17">(D325-E325)/E325</f>
        <v>0.26625302249190197</v>
      </c>
      <c r="H325" s="28">
        <f t="shared" si="15"/>
        <v>2.3754789272030757E-2</v>
      </c>
      <c r="I325" s="12">
        <v>100.33935217857145</v>
      </c>
      <c r="J325" s="12">
        <v>13.026282</v>
      </c>
      <c r="K325" s="12">
        <v>36.388021389999999</v>
      </c>
      <c r="L325" s="11"/>
    </row>
    <row r="326" spans="1:15">
      <c r="A326" s="36">
        <v>45437</v>
      </c>
      <c r="B326" s="11">
        <v>2.23</v>
      </c>
      <c r="C326" s="11">
        <v>2.5030000000000001</v>
      </c>
      <c r="D326" s="24">
        <v>2785.4</v>
      </c>
      <c r="E326" s="25">
        <v>2207</v>
      </c>
      <c r="F326" s="26">
        <f t="shared" si="16"/>
        <v>578.40000000000009</v>
      </c>
      <c r="G326" s="32">
        <f t="shared" si="17"/>
        <v>0.2620752152242864</v>
      </c>
      <c r="H326" s="28">
        <f t="shared" si="15"/>
        <v>0.12242152466367719</v>
      </c>
      <c r="I326" s="12">
        <v>100.37231717857145</v>
      </c>
      <c r="J326" s="12">
        <v>12.777867000000001</v>
      </c>
      <c r="K326" s="12">
        <v>33.72524275</v>
      </c>
      <c r="L326" s="11"/>
    </row>
    <row r="327" spans="1:15">
      <c r="A327" s="36">
        <v>45438</v>
      </c>
      <c r="B327" s="11">
        <v>2.23</v>
      </c>
      <c r="C327" s="11">
        <v>2.5030000000000001</v>
      </c>
      <c r="D327" s="24">
        <v>2796.3</v>
      </c>
      <c r="E327" s="25">
        <v>2221.4</v>
      </c>
      <c r="F327" s="26">
        <f t="shared" si="16"/>
        <v>574.90000000000009</v>
      </c>
      <c r="G327" s="32">
        <f t="shared" si="17"/>
        <v>0.25880075627982357</v>
      </c>
      <c r="H327" s="28">
        <f t="shared" si="15"/>
        <v>0.12242152466367719</v>
      </c>
      <c r="I327" s="12">
        <v>100.49307317857144</v>
      </c>
      <c r="J327" s="12">
        <v>12.903618</v>
      </c>
      <c r="K327" s="12">
        <v>34.020469550000001</v>
      </c>
      <c r="L327" s="11"/>
    </row>
    <row r="328" spans="1:15">
      <c r="A328" s="36">
        <v>45439</v>
      </c>
      <c r="B328" s="11">
        <v>2.23</v>
      </c>
      <c r="C328" s="11">
        <v>2.7469999999999999</v>
      </c>
      <c r="D328" s="24">
        <v>2807</v>
      </c>
      <c r="E328" s="25">
        <v>2235</v>
      </c>
      <c r="F328" s="26">
        <f t="shared" si="16"/>
        <v>572</v>
      </c>
      <c r="G328" s="32">
        <f t="shared" si="17"/>
        <v>0.25592841163310964</v>
      </c>
      <c r="H328" s="28">
        <f t="shared" si="15"/>
        <v>0.23183856502242148</v>
      </c>
      <c r="I328" s="12">
        <v>100.54411342857144</v>
      </c>
      <c r="J328" s="12">
        <v>13.290286</v>
      </c>
      <c r="K328" s="12">
        <v>36.500941330000003</v>
      </c>
      <c r="L328" s="11"/>
    </row>
    <row r="329" spans="1:15">
      <c r="A329" s="36">
        <v>45440</v>
      </c>
      <c r="B329" s="11">
        <v>2.2200000000000002</v>
      </c>
      <c r="C329" s="11">
        <v>2.8029999999999999</v>
      </c>
      <c r="D329" s="24">
        <v>2818</v>
      </c>
      <c r="E329" s="25">
        <v>2251</v>
      </c>
      <c r="F329" s="26">
        <f t="shared" si="16"/>
        <v>567</v>
      </c>
      <c r="G329" s="32">
        <f t="shared" si="17"/>
        <v>0.25188804975566415</v>
      </c>
      <c r="H329" s="28">
        <f t="shared" si="15"/>
        <v>0.26261261261261248</v>
      </c>
      <c r="I329" s="12">
        <v>100.58035467857144</v>
      </c>
      <c r="J329" s="12">
        <v>13.144659000000001</v>
      </c>
      <c r="K329" s="12">
        <v>35.972087610000003</v>
      </c>
      <c r="L329" s="11"/>
    </row>
    <row r="330" spans="1:15">
      <c r="A330" s="36">
        <v>45441</v>
      </c>
      <c r="B330" s="11">
        <v>2.27</v>
      </c>
      <c r="C330" s="11">
        <v>2.84</v>
      </c>
      <c r="D330" s="24">
        <v>2827.2</v>
      </c>
      <c r="E330" s="25">
        <v>2265.5</v>
      </c>
      <c r="F330" s="26">
        <f t="shared" si="16"/>
        <v>561.69999999999982</v>
      </c>
      <c r="G330" s="32">
        <f t="shared" si="17"/>
        <v>0.24793643787243427</v>
      </c>
      <c r="H330" s="28">
        <f t="shared" si="15"/>
        <v>0.25110132158590304</v>
      </c>
      <c r="I330" s="12">
        <v>100.18437467857144</v>
      </c>
      <c r="J330" s="12">
        <v>13.502914000000001</v>
      </c>
      <c r="K330" s="12">
        <v>36.108819740000001</v>
      </c>
      <c r="L330" s="11"/>
    </row>
    <row r="331" spans="1:15">
      <c r="A331" s="36">
        <v>45442</v>
      </c>
      <c r="B331" s="11">
        <v>2.2250000000000001</v>
      </c>
      <c r="C331" s="11">
        <v>2.6669999999999998</v>
      </c>
      <c r="D331" s="24">
        <v>2840.8</v>
      </c>
      <c r="E331" s="25">
        <v>2280.3000000000002</v>
      </c>
      <c r="F331" s="26">
        <f t="shared" si="16"/>
        <v>560.5</v>
      </c>
      <c r="G331" s="32">
        <f t="shared" si="17"/>
        <v>0.24580099109766257</v>
      </c>
      <c r="H331" s="28">
        <f t="shared" si="15"/>
        <v>0.19865168539325831</v>
      </c>
      <c r="I331" s="12">
        <v>100.29874057142857</v>
      </c>
      <c r="J331" s="12">
        <v>13.391959</v>
      </c>
      <c r="K331" s="12">
        <v>30.892670429999999</v>
      </c>
      <c r="L331" s="11"/>
    </row>
    <row r="332" spans="1:15">
      <c r="A332" s="36">
        <v>45443</v>
      </c>
      <c r="B332" s="11">
        <v>1.915</v>
      </c>
      <c r="C332" s="11">
        <v>2.5659999999999998</v>
      </c>
      <c r="D332" s="24">
        <v>2859.5</v>
      </c>
      <c r="E332" s="25">
        <v>2295</v>
      </c>
      <c r="F332" s="26">
        <f t="shared" si="16"/>
        <v>564.5</v>
      </c>
      <c r="G332" s="32">
        <f t="shared" si="17"/>
        <v>0.24596949891067538</v>
      </c>
      <c r="H332" s="28">
        <f t="shared" si="15"/>
        <v>0.33994778067885106</v>
      </c>
      <c r="I332" s="12">
        <v>99.550713321428574</v>
      </c>
      <c r="J332" s="12">
        <v>13.337683</v>
      </c>
      <c r="K332" s="12">
        <v>35.215961450000002</v>
      </c>
      <c r="L332" s="11"/>
    </row>
    <row r="333" spans="1:15">
      <c r="A333" s="36">
        <v>45444</v>
      </c>
      <c r="B333" s="11">
        <v>1.75</v>
      </c>
      <c r="C333" s="11">
        <v>2.581</v>
      </c>
      <c r="D333" s="24">
        <v>2871.9</v>
      </c>
      <c r="E333" s="25">
        <v>2311.5</v>
      </c>
      <c r="F333" s="26">
        <f t="shared" si="16"/>
        <v>560.40000000000009</v>
      </c>
      <c r="G333" s="32">
        <f t="shared" si="17"/>
        <v>0.24243997404282938</v>
      </c>
      <c r="H333" s="28">
        <f t="shared" si="15"/>
        <v>0.47485714285714281</v>
      </c>
      <c r="I333" s="12">
        <v>99.747876071428564</v>
      </c>
      <c r="J333" s="12">
        <v>13.541802000000001</v>
      </c>
      <c r="K333" s="12">
        <v>33.282511390000003</v>
      </c>
      <c r="L333" s="11"/>
    </row>
    <row r="334" spans="1:15">
      <c r="A334" s="36">
        <v>45445</v>
      </c>
      <c r="B334" s="11">
        <v>1.75</v>
      </c>
      <c r="C334" s="11">
        <v>2.581</v>
      </c>
      <c r="D334" s="24">
        <v>2888.7</v>
      </c>
      <c r="E334" s="25">
        <v>2325.9</v>
      </c>
      <c r="F334" s="26">
        <f t="shared" si="16"/>
        <v>562.79999999999973</v>
      </c>
      <c r="G334" s="32">
        <f t="shared" si="17"/>
        <v>0.24197084999355076</v>
      </c>
      <c r="H334" s="28">
        <f t="shared" si="15"/>
        <v>0.47485714285714281</v>
      </c>
      <c r="I334" s="12">
        <v>99.288567571428558</v>
      </c>
      <c r="J334" s="12">
        <v>13.211639</v>
      </c>
      <c r="K334" s="12">
        <v>32.238605810000003</v>
      </c>
      <c r="L334" s="11"/>
    </row>
    <row r="335" spans="1:15">
      <c r="A335" s="36">
        <v>45446</v>
      </c>
      <c r="B335" s="11">
        <v>1.78</v>
      </c>
      <c r="C335" s="11">
        <v>2.657</v>
      </c>
      <c r="D335" s="24">
        <v>2901.7</v>
      </c>
      <c r="E335" s="25">
        <v>2338.5</v>
      </c>
      <c r="F335" s="26">
        <f t="shared" si="16"/>
        <v>563.19999999999982</v>
      </c>
      <c r="G335" s="32">
        <f t="shared" si="17"/>
        <v>0.2408381441094718</v>
      </c>
      <c r="H335" s="28">
        <f t="shared" si="15"/>
        <v>0.49269662921348312</v>
      </c>
      <c r="I335" s="12">
        <v>99.971561821428566</v>
      </c>
      <c r="J335" s="12">
        <v>12.985099999999999</v>
      </c>
      <c r="K335" s="12">
        <v>38.454606320000003</v>
      </c>
      <c r="L335" s="11"/>
    </row>
    <row r="336" spans="1:15">
      <c r="A336" s="36">
        <v>45447</v>
      </c>
      <c r="B336" s="11">
        <v>2.5499999999999998</v>
      </c>
      <c r="C336" s="11">
        <v>2.7610000000000001</v>
      </c>
      <c r="D336" s="24">
        <v>2911.7</v>
      </c>
      <c r="E336" s="25">
        <v>2350.1999999999998</v>
      </c>
      <c r="F336" s="26">
        <f t="shared" si="16"/>
        <v>561.5</v>
      </c>
      <c r="G336" s="32">
        <f t="shared" si="17"/>
        <v>0.23891583695004681</v>
      </c>
      <c r="H336" s="28">
        <f t="shared" si="15"/>
        <v>8.2745098039215814E-2</v>
      </c>
      <c r="I336" s="12">
        <v>99.192224321428554</v>
      </c>
      <c r="J336" s="12">
        <v>13.027717000000001</v>
      </c>
      <c r="K336" s="12">
        <v>40.14300317</v>
      </c>
      <c r="L336" s="11"/>
    </row>
    <row r="337" spans="1:13">
      <c r="A337" s="36">
        <v>45448</v>
      </c>
      <c r="B337" s="11">
        <v>2.4900000000000002</v>
      </c>
      <c r="C337" s="11">
        <v>2.6190000000000002</v>
      </c>
      <c r="D337" s="24">
        <v>2922.9</v>
      </c>
      <c r="E337" s="25">
        <v>2362.5</v>
      </c>
      <c r="F337" s="26">
        <f t="shared" si="16"/>
        <v>560.40000000000009</v>
      </c>
      <c r="G337" s="32">
        <f t="shared" si="17"/>
        <v>0.23720634920634925</v>
      </c>
      <c r="H337" s="28">
        <f t="shared" si="15"/>
        <v>5.1807228915662647E-2</v>
      </c>
      <c r="I337" s="12">
        <v>99.150316321428562</v>
      </c>
      <c r="J337" s="12">
        <v>13.194018</v>
      </c>
      <c r="K337" s="12">
        <v>41.77264143</v>
      </c>
      <c r="L337" s="11"/>
    </row>
    <row r="338" spans="1:13">
      <c r="A338" s="36">
        <v>45449</v>
      </c>
      <c r="B338" s="11">
        <v>2.2400000000000002</v>
      </c>
      <c r="C338" s="11">
        <v>2.76</v>
      </c>
      <c r="D338" s="24">
        <v>2941</v>
      </c>
      <c r="E338" s="25">
        <v>2380.3000000000002</v>
      </c>
      <c r="F338" s="26">
        <f t="shared" si="16"/>
        <v>560.69999999999982</v>
      </c>
      <c r="G338" s="32">
        <f t="shared" si="17"/>
        <v>0.23555854304079307</v>
      </c>
      <c r="H338" s="28">
        <f t="shared" si="15"/>
        <v>0.23214285714285693</v>
      </c>
      <c r="I338" s="12">
        <v>98.509937678571433</v>
      </c>
      <c r="J338" s="12">
        <v>13.123385000000001</v>
      </c>
      <c r="K338" s="12">
        <v>40.695064629999997</v>
      </c>
      <c r="L338" s="11"/>
    </row>
    <row r="339" spans="1:13">
      <c r="A339" s="36">
        <v>45450</v>
      </c>
      <c r="B339" s="11">
        <v>2.2999999999999998</v>
      </c>
      <c r="C339" s="11">
        <v>2.8090000000000002</v>
      </c>
      <c r="D339" s="24">
        <v>2960.3</v>
      </c>
      <c r="E339" s="25">
        <v>2386.6</v>
      </c>
      <c r="F339" s="26">
        <f t="shared" si="16"/>
        <v>573.70000000000027</v>
      </c>
      <c r="G339" s="32">
        <f t="shared" si="17"/>
        <v>0.24038380960362032</v>
      </c>
      <c r="H339" s="28">
        <f t="shared" si="15"/>
        <v>0.22130434782608713</v>
      </c>
      <c r="I339" s="12">
        <v>99.418436178571426</v>
      </c>
      <c r="J339" s="12">
        <v>12.710167999999999</v>
      </c>
      <c r="K339" s="12">
        <v>39.19842877</v>
      </c>
      <c r="L339" s="11"/>
    </row>
    <row r="340" spans="1:13">
      <c r="A340" s="36">
        <v>45451</v>
      </c>
      <c r="B340" s="11">
        <v>2.4500000000000002</v>
      </c>
      <c r="C340" s="11">
        <v>2.9369999999999998</v>
      </c>
      <c r="D340" s="24">
        <v>2972</v>
      </c>
      <c r="E340" s="25">
        <v>2400.1999999999998</v>
      </c>
      <c r="F340" s="26">
        <f t="shared" si="16"/>
        <v>571.80000000000018</v>
      </c>
      <c r="G340" s="32">
        <f t="shared" si="17"/>
        <v>0.23823014748770946</v>
      </c>
      <c r="H340" s="28">
        <f t="shared" si="15"/>
        <v>0.19877551020408149</v>
      </c>
      <c r="I340" s="12">
        <v>99.238908928571433</v>
      </c>
      <c r="J340" s="12">
        <v>13.040832999999999</v>
      </c>
      <c r="K340" s="12">
        <v>34.412464890000003</v>
      </c>
      <c r="L340" s="11"/>
    </row>
    <row r="341" spans="1:13">
      <c r="A341" s="36">
        <v>45452</v>
      </c>
      <c r="B341" s="11">
        <v>2.4500000000000002</v>
      </c>
      <c r="C341" s="11">
        <v>2.9369999999999998</v>
      </c>
      <c r="D341" s="24">
        <v>2982.9</v>
      </c>
      <c r="E341" s="25">
        <v>2411</v>
      </c>
      <c r="F341" s="26">
        <f t="shared" si="16"/>
        <v>571.90000000000009</v>
      </c>
      <c r="G341" s="32">
        <f t="shared" si="17"/>
        <v>0.2372044794691</v>
      </c>
      <c r="H341" s="28">
        <f t="shared" si="15"/>
        <v>0.19877551020408149</v>
      </c>
      <c r="I341" s="12">
        <v>99.432795428571438</v>
      </c>
      <c r="J341" s="12">
        <v>13.176425999999999</v>
      </c>
      <c r="K341" s="12">
        <v>34.69697772</v>
      </c>
      <c r="L341" s="11"/>
    </row>
    <row r="342" spans="1:13">
      <c r="A342" s="36">
        <v>45453</v>
      </c>
      <c r="B342" s="11">
        <v>2.4500000000000002</v>
      </c>
      <c r="C342" s="11">
        <v>2.968</v>
      </c>
      <c r="D342" s="24">
        <v>2994</v>
      </c>
      <c r="E342" s="25">
        <v>2423.6</v>
      </c>
      <c r="F342" s="26">
        <f t="shared" si="16"/>
        <v>570.40000000000009</v>
      </c>
      <c r="G342" s="32">
        <f t="shared" si="17"/>
        <v>0.23535236837762011</v>
      </c>
      <c r="H342" s="28">
        <f t="shared" si="15"/>
        <v>0.21142857142857133</v>
      </c>
      <c r="I342" s="12">
        <v>99.552024428571428</v>
      </c>
      <c r="J342" s="12">
        <v>12.959212000000001</v>
      </c>
      <c r="K342" s="12">
        <v>38.536456100000002</v>
      </c>
      <c r="L342" s="11"/>
      <c r="M342"/>
    </row>
    <row r="343" spans="1:13">
      <c r="A343" s="36">
        <v>45454</v>
      </c>
      <c r="B343" s="11">
        <v>2.64</v>
      </c>
      <c r="C343" s="11">
        <v>2.9809999999999999</v>
      </c>
      <c r="D343" s="24">
        <v>3003.5</v>
      </c>
      <c r="E343" s="25">
        <v>2434.4</v>
      </c>
      <c r="F343" s="26">
        <f t="shared" si="16"/>
        <v>569.09999999999991</v>
      </c>
      <c r="G343" s="32">
        <f t="shared" si="17"/>
        <v>0.23377423595136373</v>
      </c>
      <c r="H343" s="28">
        <f t="shared" si="15"/>
        <v>0.12916666666666657</v>
      </c>
      <c r="I343" s="12">
        <v>99.017120928571444</v>
      </c>
      <c r="J343" s="12">
        <v>12.622790999999999</v>
      </c>
      <c r="K343" s="12">
        <v>38.071874770000001</v>
      </c>
      <c r="L343" s="11"/>
    </row>
    <row r="344" spans="1:13">
      <c r="A344" s="36">
        <v>45455</v>
      </c>
      <c r="B344" s="11">
        <v>2.72</v>
      </c>
      <c r="C344" s="11">
        <v>3.1179999999999999</v>
      </c>
      <c r="D344" s="24">
        <v>3011.3</v>
      </c>
      <c r="E344" s="25">
        <v>2446.6999999999998</v>
      </c>
      <c r="F344" s="26">
        <f t="shared" si="16"/>
        <v>564.60000000000036</v>
      </c>
      <c r="G344" s="32">
        <f t="shared" si="17"/>
        <v>0.23075979891282153</v>
      </c>
      <c r="H344" s="28">
        <f t="shared" si="15"/>
        <v>0.14632352941176457</v>
      </c>
      <c r="I344" s="12">
        <v>99.930776428571434</v>
      </c>
      <c r="J344" s="12">
        <v>12.807363</v>
      </c>
      <c r="K344" s="12">
        <v>38.98873313</v>
      </c>
      <c r="L344" s="11"/>
    </row>
    <row r="345" spans="1:13">
      <c r="A345" s="36">
        <v>45456</v>
      </c>
      <c r="B345" s="11">
        <v>2.8</v>
      </c>
      <c r="C345" s="11">
        <v>3.024</v>
      </c>
      <c r="D345" s="24">
        <v>3019.6</v>
      </c>
      <c r="E345" s="25">
        <v>2458.3000000000002</v>
      </c>
      <c r="F345" s="26">
        <f t="shared" si="16"/>
        <v>561.29999999999973</v>
      </c>
      <c r="G345" s="32">
        <f t="shared" si="17"/>
        <v>0.22832851970874168</v>
      </c>
      <c r="H345" s="28">
        <f t="shared" si="15"/>
        <v>8.0000000000000071E-2</v>
      </c>
      <c r="I345" s="12">
        <v>99.563677928571423</v>
      </c>
      <c r="J345" s="12">
        <v>12.869532</v>
      </c>
      <c r="K345" s="12">
        <v>40.966586200000002</v>
      </c>
      <c r="L345" s="11"/>
      <c r="M345" s="40"/>
    </row>
    <row r="346" spans="1:13">
      <c r="A346" s="36">
        <v>45457</v>
      </c>
      <c r="B346" s="11">
        <v>2.79</v>
      </c>
      <c r="C346" s="11">
        <v>2.92</v>
      </c>
      <c r="D346" s="24">
        <v>3036.3</v>
      </c>
      <c r="E346" s="25">
        <v>2470.4</v>
      </c>
      <c r="F346" s="26">
        <f t="shared" si="16"/>
        <v>565.90000000000009</v>
      </c>
      <c r="G346" s="32">
        <f t="shared" si="17"/>
        <v>0.22907221502590677</v>
      </c>
      <c r="H346" s="28">
        <f t="shared" si="15"/>
        <v>4.6594982078853008E-2</v>
      </c>
      <c r="I346" s="12">
        <v>100.47212892857144</v>
      </c>
      <c r="J346" s="12">
        <v>12.565027000000001</v>
      </c>
      <c r="K346" s="12">
        <v>41.677543129999997</v>
      </c>
      <c r="L346" s="11"/>
    </row>
    <row r="347" spans="1:13">
      <c r="A347" s="36">
        <v>45458</v>
      </c>
      <c r="B347" s="11">
        <v>2.74</v>
      </c>
      <c r="C347" s="11">
        <v>2.8860000000000001</v>
      </c>
      <c r="D347" s="24">
        <v>3045</v>
      </c>
      <c r="E347" s="25">
        <v>2483.5</v>
      </c>
      <c r="F347" s="26">
        <f t="shared" si="16"/>
        <v>561.5</v>
      </c>
      <c r="G347" s="32">
        <f t="shared" si="17"/>
        <v>0.22609220857660559</v>
      </c>
      <c r="H347" s="28">
        <f t="shared" si="15"/>
        <v>5.3284671532846675E-2</v>
      </c>
      <c r="I347" s="12">
        <v>100.99445292857143</v>
      </c>
      <c r="J347" s="12">
        <v>12.277355999999999</v>
      </c>
      <c r="K347" s="12">
        <v>36.053583449999998</v>
      </c>
      <c r="L347" s="11"/>
    </row>
    <row r="348" spans="1:13">
      <c r="A348" s="36">
        <v>45459</v>
      </c>
      <c r="B348" s="11">
        <v>2.74</v>
      </c>
      <c r="C348" s="11">
        <v>2.8860000000000001</v>
      </c>
      <c r="D348" s="24">
        <v>3052.8</v>
      </c>
      <c r="E348" s="25">
        <v>2494</v>
      </c>
      <c r="F348" s="26">
        <f t="shared" si="16"/>
        <v>558.80000000000018</v>
      </c>
      <c r="G348" s="32">
        <f t="shared" si="17"/>
        <v>0.22405773857257424</v>
      </c>
      <c r="H348" s="28">
        <f t="shared" si="15"/>
        <v>5.3284671532846675E-2</v>
      </c>
      <c r="I348" s="12">
        <v>101.21515142857143</v>
      </c>
      <c r="J348" s="12">
        <v>12.773578000000001</v>
      </c>
      <c r="K348" s="12">
        <v>34.102031240000002</v>
      </c>
      <c r="L348" s="11"/>
    </row>
    <row r="349" spans="1:13">
      <c r="A349" s="36">
        <v>45460</v>
      </c>
      <c r="B349" s="11">
        <v>2.74</v>
      </c>
      <c r="C349" s="11">
        <v>2.8140000000000001</v>
      </c>
      <c r="D349" s="24">
        <v>3061.8</v>
      </c>
      <c r="E349" s="25">
        <v>2506</v>
      </c>
      <c r="F349" s="26">
        <f t="shared" si="16"/>
        <v>555.80000000000018</v>
      </c>
      <c r="G349" s="32">
        <f t="shared" si="17"/>
        <v>0.22178770949720678</v>
      </c>
      <c r="H349" s="28">
        <f t="shared" si="15"/>
        <v>2.7007299270072935E-2</v>
      </c>
      <c r="I349" s="12">
        <v>101.44193717857144</v>
      </c>
      <c r="J349" s="12">
        <v>12.581123</v>
      </c>
      <c r="K349" s="12">
        <v>39.5689955</v>
      </c>
      <c r="L349" s="11"/>
    </row>
    <row r="350" spans="1:13">
      <c r="A350" s="36">
        <v>45461</v>
      </c>
      <c r="B350" s="11">
        <v>2.5</v>
      </c>
      <c r="C350" s="11">
        <v>2.7850000000000001</v>
      </c>
      <c r="D350" s="24">
        <v>3069.9</v>
      </c>
      <c r="E350" s="25">
        <v>2518.3000000000002</v>
      </c>
      <c r="F350" s="26">
        <f t="shared" si="16"/>
        <v>551.59999999999991</v>
      </c>
      <c r="G350" s="32">
        <f t="shared" si="17"/>
        <v>0.2190366517094865</v>
      </c>
      <c r="H350" s="28">
        <f t="shared" si="15"/>
        <v>0.11400000000000006</v>
      </c>
      <c r="I350" s="12">
        <v>100.97363492857144</v>
      </c>
      <c r="J350" s="12">
        <v>12.887962999999999</v>
      </c>
      <c r="K350" s="12"/>
      <c r="L350" s="11"/>
    </row>
    <row r="351" spans="1:13">
      <c r="A351" s="36">
        <v>45462</v>
      </c>
      <c r="B351" s="11">
        <v>2.4649999999999999</v>
      </c>
      <c r="C351" s="11">
        <v>2.91</v>
      </c>
      <c r="D351" s="24">
        <v>3078</v>
      </c>
      <c r="E351" s="25">
        <v>2532.5</v>
      </c>
      <c r="F351" s="26">
        <f t="shared" si="16"/>
        <v>545.5</v>
      </c>
      <c r="G351" s="32">
        <f t="shared" si="17"/>
        <v>0.21539980256663377</v>
      </c>
      <c r="H351" s="28">
        <f t="shared" si="15"/>
        <v>0.18052738336714008</v>
      </c>
      <c r="I351" s="12">
        <v>100.61012642857145</v>
      </c>
      <c r="J351" s="12">
        <v>12.987170000000001</v>
      </c>
      <c r="K351" s="12"/>
      <c r="L351" s="11"/>
    </row>
    <row r="352" spans="1:13">
      <c r="A352" s="36">
        <v>45463</v>
      </c>
      <c r="B352" s="11">
        <v>2.4649999999999999</v>
      </c>
      <c r="C352" s="11">
        <v>2.9129999999999998</v>
      </c>
      <c r="D352" s="24">
        <v>3084</v>
      </c>
      <c r="E352" s="25">
        <v>2542.6999999999998</v>
      </c>
      <c r="F352" s="26">
        <f t="shared" si="16"/>
        <v>541.30000000000018</v>
      </c>
      <c r="G352" s="32">
        <f t="shared" si="17"/>
        <v>0.21288394226609519</v>
      </c>
      <c r="H352" s="28">
        <f t="shared" si="15"/>
        <v>0.18174442190669371</v>
      </c>
      <c r="I352" s="12">
        <v>100.61012642857145</v>
      </c>
      <c r="J352" s="12"/>
      <c r="K352" s="12"/>
      <c r="L352" s="11"/>
    </row>
    <row r="353" spans="1:16">
      <c r="A353" s="36">
        <v>45465</v>
      </c>
      <c r="B353" s="11">
        <v>2.44</v>
      </c>
      <c r="C353" s="11">
        <v>2.7189999999999999</v>
      </c>
      <c r="D353" s="24">
        <v>3097.5</v>
      </c>
      <c r="E353" s="25">
        <v>2567.1999999999998</v>
      </c>
      <c r="F353" s="26">
        <f t="shared" si="16"/>
        <v>530.30000000000018</v>
      </c>
      <c r="G353" s="32">
        <f t="shared" si="17"/>
        <v>0.20656746650046753</v>
      </c>
      <c r="H353" s="28">
        <f t="shared" si="15"/>
        <v>0.11434426229508193</v>
      </c>
      <c r="I353" s="12">
        <v>100.5</v>
      </c>
      <c r="J353" s="12"/>
      <c r="K353" s="11"/>
      <c r="L353" s="11"/>
    </row>
    <row r="354" spans="1:16">
      <c r="A354" s="36">
        <v>45466</v>
      </c>
      <c r="B354" s="11">
        <v>2.44</v>
      </c>
      <c r="C354" s="11">
        <v>2.7189999999999999</v>
      </c>
      <c r="D354" s="24">
        <v>3105.2</v>
      </c>
      <c r="E354" s="25">
        <v>2581.3000000000002</v>
      </c>
      <c r="F354" s="26">
        <f t="shared" si="16"/>
        <v>523.89999999999964</v>
      </c>
      <c r="G354" s="41">
        <f t="shared" si="17"/>
        <v>0.20295974896370031</v>
      </c>
      <c r="H354" s="28">
        <f t="shared" si="15"/>
        <v>0.11434426229508193</v>
      </c>
      <c r="I354" s="12">
        <v>100.4</v>
      </c>
      <c r="J354" s="12"/>
      <c r="K354" s="11"/>
      <c r="L354" s="11"/>
    </row>
    <row r="355" spans="1:16">
      <c r="A355" s="36">
        <v>45467</v>
      </c>
      <c r="B355" s="11">
        <v>2.44</v>
      </c>
      <c r="C355" s="11">
        <v>2.6680000000000001</v>
      </c>
      <c r="D355" s="24">
        <v>3110.2</v>
      </c>
      <c r="E355" s="25">
        <v>2588.5</v>
      </c>
      <c r="F355" s="26">
        <f t="shared" si="16"/>
        <v>521.69999999999982</v>
      </c>
      <c r="G355" s="41">
        <f t="shared" si="17"/>
        <v>0.2015452965037666</v>
      </c>
      <c r="H355" s="28">
        <f t="shared" si="15"/>
        <v>9.3442622950819759E-2</v>
      </c>
      <c r="I355" s="12">
        <v>100.3</v>
      </c>
      <c r="J355" s="11"/>
      <c r="K355" s="11"/>
      <c r="L355" s="11"/>
    </row>
    <row r="356" spans="1:16">
      <c r="A356" s="36">
        <v>45468</v>
      </c>
      <c r="B356" s="11">
        <v>2.58</v>
      </c>
      <c r="C356" s="11">
        <v>2.8210000000000002</v>
      </c>
      <c r="D356" s="24">
        <v>3115.7</v>
      </c>
      <c r="E356" s="25">
        <v>2598.3000000000002</v>
      </c>
      <c r="F356" s="26">
        <f t="shared" si="16"/>
        <v>517.39999999999964</v>
      </c>
      <c r="G356" s="41">
        <f t="shared" si="17"/>
        <v>0.19913020051572167</v>
      </c>
      <c r="H356" s="28">
        <f t="shared" si="15"/>
        <v>9.3410852713178338E-2</v>
      </c>
      <c r="I356" s="12">
        <v>100.4</v>
      </c>
      <c r="J356" s="11"/>
      <c r="K356" s="11"/>
      <c r="L356" s="11"/>
    </row>
    <row r="357" spans="1:16">
      <c r="A357" s="36">
        <v>45469</v>
      </c>
      <c r="B357" s="11">
        <v>2.625</v>
      </c>
      <c r="C357" s="11">
        <v>2.7559999999999998</v>
      </c>
      <c r="D357" s="24">
        <v>3120.2</v>
      </c>
      <c r="E357" s="25">
        <v>2607.9</v>
      </c>
      <c r="F357" s="26">
        <f t="shared" si="16"/>
        <v>512.29999999999973</v>
      </c>
      <c r="G357" s="41">
        <f t="shared" si="17"/>
        <v>0.19644158134897799</v>
      </c>
      <c r="H357" s="28">
        <f t="shared" si="15"/>
        <v>4.990476190476182E-2</v>
      </c>
      <c r="I357" s="12">
        <v>100.5</v>
      </c>
      <c r="J357" s="11"/>
      <c r="K357" s="11"/>
      <c r="L357" s="11"/>
    </row>
    <row r="358" spans="1:16">
      <c r="A358" s="36">
        <v>45470</v>
      </c>
      <c r="B358" s="11">
        <v>2.4449999999999998</v>
      </c>
      <c r="C358" s="11">
        <v>2.7349999999999999</v>
      </c>
      <c r="D358" s="24">
        <v>3123.6</v>
      </c>
      <c r="E358" s="25">
        <v>2617.6</v>
      </c>
      <c r="F358" s="26">
        <f t="shared" si="16"/>
        <v>506</v>
      </c>
      <c r="G358" s="41">
        <f t="shared" si="17"/>
        <v>0.19330684596577019</v>
      </c>
      <c r="H358" s="28">
        <f t="shared" si="15"/>
        <v>0.11860940695296526</v>
      </c>
      <c r="I358" s="12">
        <v>100.4</v>
      </c>
      <c r="J358" s="11"/>
      <c r="K358" s="11"/>
      <c r="L358" s="11"/>
      <c r="M358"/>
      <c r="N358"/>
    </row>
    <row r="359" spans="1:16">
      <c r="A359" s="36">
        <v>45471</v>
      </c>
      <c r="B359" s="11">
        <v>2.5499999999999998</v>
      </c>
      <c r="C359" s="11">
        <v>2.702</v>
      </c>
      <c r="D359" s="24">
        <v>3129</v>
      </c>
      <c r="E359" s="25">
        <v>2629</v>
      </c>
      <c r="F359" s="26">
        <f t="shared" si="16"/>
        <v>500</v>
      </c>
      <c r="G359" s="41">
        <f t="shared" si="17"/>
        <v>0.1901863826550019</v>
      </c>
      <c r="H359" s="28">
        <f t="shared" si="15"/>
        <v>5.9607843137254958E-2</v>
      </c>
      <c r="I359" s="12">
        <v>100.5</v>
      </c>
      <c r="J359" s="11"/>
      <c r="K359" s="11"/>
      <c r="L359" s="11"/>
    </row>
    <row r="360" spans="1:16">
      <c r="A360" s="36">
        <v>45472</v>
      </c>
      <c r="B360" s="11">
        <v>2.42</v>
      </c>
      <c r="C360" s="11">
        <v>2.601</v>
      </c>
      <c r="D360" s="24">
        <v>3134.5</v>
      </c>
      <c r="E360" s="25">
        <v>2640.9</v>
      </c>
      <c r="F360" s="26">
        <f t="shared" si="16"/>
        <v>493.59999999999991</v>
      </c>
      <c r="G360" s="41">
        <f t="shared" si="17"/>
        <v>0.18690597902230296</v>
      </c>
      <c r="H360" s="28">
        <f t="shared" si="15"/>
        <v>7.4793388429752083E-2</v>
      </c>
      <c r="I360" s="12">
        <v>100.6</v>
      </c>
      <c r="J360" s="11"/>
      <c r="K360" s="11"/>
      <c r="L360" s="11"/>
    </row>
    <row r="361" spans="1:16">
      <c r="A361" s="36">
        <v>45473</v>
      </c>
      <c r="B361" s="11">
        <v>2.42</v>
      </c>
      <c r="C361" s="11">
        <v>2.601</v>
      </c>
      <c r="D361" s="24">
        <v>3137.9</v>
      </c>
      <c r="E361" s="25">
        <v>2645</v>
      </c>
      <c r="F361" s="26">
        <f t="shared" si="16"/>
        <v>492.90000000000009</v>
      </c>
      <c r="G361" s="41">
        <f t="shared" si="17"/>
        <v>0.18635160680529303</v>
      </c>
      <c r="H361" s="28">
        <f t="shared" si="15"/>
        <v>7.4793388429752083E-2</v>
      </c>
      <c r="I361" s="12">
        <v>100.7</v>
      </c>
      <c r="J361" s="11"/>
      <c r="K361" s="11"/>
      <c r="L361" s="11"/>
    </row>
    <row r="362" spans="1:16">
      <c r="A362" s="36">
        <v>45474</v>
      </c>
      <c r="B362" s="11">
        <v>2.42</v>
      </c>
      <c r="C362" s="11">
        <v>2.569</v>
      </c>
      <c r="D362" s="24">
        <v>3146.6</v>
      </c>
      <c r="E362" s="25">
        <v>2653.6</v>
      </c>
      <c r="F362" s="26">
        <f t="shared" si="16"/>
        <v>493</v>
      </c>
      <c r="G362" s="41">
        <f t="shared" si="17"/>
        <v>0.18578534820621043</v>
      </c>
      <c r="H362" s="28">
        <f t="shared" si="15"/>
        <v>6.1570247933884305E-2</v>
      </c>
      <c r="I362" s="12">
        <v>101.7</v>
      </c>
      <c r="J362" s="11"/>
      <c r="K362" s="11"/>
      <c r="L362" s="11"/>
      <c r="P362" t="s">
        <v>23</v>
      </c>
    </row>
    <row r="363" spans="1:16">
      <c r="A363" s="36">
        <v>45475</v>
      </c>
      <c r="B363" s="11">
        <v>2.21</v>
      </c>
      <c r="C363" s="11">
        <v>2.4809999999999999</v>
      </c>
      <c r="D363" s="24">
        <v>3155.6</v>
      </c>
      <c r="E363" s="25">
        <v>2661.6</v>
      </c>
      <c r="F363" s="26">
        <f t="shared" si="16"/>
        <v>494</v>
      </c>
      <c r="G363" s="41">
        <f t="shared" si="17"/>
        <v>0.18560264502554855</v>
      </c>
      <c r="H363" s="28">
        <f t="shared" si="15"/>
        <v>0.12262443438914024</v>
      </c>
      <c r="I363" s="12">
        <v>102</v>
      </c>
      <c r="J363" s="11"/>
      <c r="K363" s="11"/>
      <c r="L363" s="11"/>
      <c r="P363"/>
    </row>
    <row r="364" spans="1:16">
      <c r="A364" s="36">
        <v>45476</v>
      </c>
      <c r="B364" s="11">
        <v>2.06</v>
      </c>
      <c r="C364" s="11">
        <v>2.4630000000000001</v>
      </c>
      <c r="D364" s="24">
        <v>3160.5</v>
      </c>
      <c r="E364" s="25">
        <v>2669.6</v>
      </c>
      <c r="F364" s="26">
        <f t="shared" si="16"/>
        <v>490.90000000000009</v>
      </c>
      <c r="G364" s="41">
        <f t="shared" si="17"/>
        <v>0.1838852262511238</v>
      </c>
      <c r="H364" s="28">
        <f t="shared" si="15"/>
        <v>0.19563106796116506</v>
      </c>
      <c r="I364" s="12">
        <v>101.3</v>
      </c>
      <c r="J364" s="11"/>
      <c r="K364" s="11"/>
      <c r="L364" s="11"/>
      <c r="P364"/>
    </row>
    <row r="365" spans="1:16">
      <c r="A365" s="36">
        <v>45477</v>
      </c>
      <c r="B365" s="11">
        <v>2.0299999999999998</v>
      </c>
      <c r="C365" s="11">
        <v>2.4209999999999998</v>
      </c>
      <c r="D365" s="24">
        <v>3173.5</v>
      </c>
      <c r="E365" s="25">
        <v>2677.7</v>
      </c>
      <c r="F365" s="26">
        <f t="shared" si="16"/>
        <v>495.80000000000018</v>
      </c>
      <c r="G365" s="41">
        <f t="shared" si="17"/>
        <v>0.18515890503043664</v>
      </c>
      <c r="H365" s="28">
        <f t="shared" si="15"/>
        <v>0.19261083743842367</v>
      </c>
      <c r="I365" s="12">
        <v>101.1</v>
      </c>
      <c r="J365" s="11"/>
      <c r="K365" s="11"/>
      <c r="L365" s="11"/>
      <c r="P365" s="42"/>
    </row>
    <row r="366" spans="1:16">
      <c r="A366" s="36">
        <v>45478</v>
      </c>
      <c r="B366" s="11">
        <v>2.0299999999999998</v>
      </c>
      <c r="C366" s="11">
        <v>2.3719999999999999</v>
      </c>
      <c r="D366" s="24">
        <v>3179.7</v>
      </c>
      <c r="E366" s="25">
        <v>2685.6</v>
      </c>
      <c r="F366" s="26">
        <f t="shared" si="16"/>
        <v>494.09999999999991</v>
      </c>
      <c r="G366" s="41">
        <f t="shared" si="17"/>
        <v>0.18398123324396781</v>
      </c>
      <c r="H366" s="28">
        <f t="shared" si="15"/>
        <v>0.16847290640394094</v>
      </c>
      <c r="I366" s="12">
        <v>101.7</v>
      </c>
      <c r="J366" s="11"/>
      <c r="K366" s="11"/>
      <c r="L366" s="11"/>
      <c r="P366" s="42"/>
    </row>
    <row r="367" spans="1:16">
      <c r="A367" s="36">
        <v>45479</v>
      </c>
      <c r="B367" s="11">
        <v>2.0299999999999998</v>
      </c>
      <c r="C367" s="11">
        <v>2.33</v>
      </c>
      <c r="D367" s="24">
        <v>3184.9</v>
      </c>
      <c r="E367" s="25">
        <v>2693.6</v>
      </c>
      <c r="F367" s="26">
        <f t="shared" si="16"/>
        <v>491.30000000000018</v>
      </c>
      <c r="G367" s="41">
        <f t="shared" si="17"/>
        <v>0.18239530739530746</v>
      </c>
      <c r="H367" s="28">
        <f t="shared" si="15"/>
        <v>0.14778325123152725</v>
      </c>
      <c r="I367" s="12">
        <v>101.2</v>
      </c>
      <c r="J367" s="11"/>
      <c r="K367" s="11"/>
      <c r="L367" s="11"/>
      <c r="P367" s="42"/>
    </row>
    <row r="368" spans="1:16">
      <c r="A368" s="36">
        <v>45480</v>
      </c>
      <c r="B368" s="11">
        <v>2.0299999999999998</v>
      </c>
      <c r="C368" s="11">
        <v>2.33</v>
      </c>
      <c r="D368" s="24">
        <v>3193.5</v>
      </c>
      <c r="E368" s="25">
        <v>2702.8</v>
      </c>
      <c r="F368" s="26">
        <f t="shared" si="16"/>
        <v>490.69999999999982</v>
      </c>
      <c r="G368" s="41">
        <f t="shared" si="17"/>
        <v>0.18155246411129192</v>
      </c>
      <c r="H368" s="28">
        <f t="shared" si="15"/>
        <v>0.14778325123152725</v>
      </c>
      <c r="I368" s="12">
        <v>101.4</v>
      </c>
      <c r="J368" s="11"/>
      <c r="K368" s="11"/>
      <c r="L368" s="11"/>
      <c r="P368" s="42"/>
    </row>
    <row r="369" spans="1:16">
      <c r="A369" s="36">
        <v>45481</v>
      </c>
      <c r="B369" s="11">
        <v>2.0299999999999998</v>
      </c>
      <c r="C369" s="11">
        <v>2.2799999999999998</v>
      </c>
      <c r="D369" s="24">
        <v>3201.3</v>
      </c>
      <c r="E369" s="25">
        <v>2710</v>
      </c>
      <c r="F369" s="26">
        <f t="shared" si="16"/>
        <v>491.30000000000018</v>
      </c>
      <c r="G369" s="41">
        <f t="shared" si="17"/>
        <v>0.18129151291512921</v>
      </c>
      <c r="H369" s="28">
        <f t="shared" si="15"/>
        <v>0.12315270935960593</v>
      </c>
      <c r="I369" s="12">
        <v>101.7</v>
      </c>
      <c r="J369" s="11"/>
      <c r="K369" s="11"/>
      <c r="L369" s="11"/>
      <c r="P369" s="42"/>
    </row>
    <row r="370" spans="1:16">
      <c r="A370" s="36">
        <v>45482</v>
      </c>
      <c r="B370" s="11">
        <v>2.02</v>
      </c>
      <c r="C370" s="11">
        <v>2.3730000000000002</v>
      </c>
      <c r="D370" s="24">
        <v>3206.1</v>
      </c>
      <c r="E370" s="25">
        <v>2716.2</v>
      </c>
      <c r="F370" s="26">
        <f t="shared" si="16"/>
        <v>489.90000000000009</v>
      </c>
      <c r="G370" s="41">
        <f t="shared" si="17"/>
        <v>0.18036227081952733</v>
      </c>
      <c r="H370" s="28">
        <f t="shared" si="15"/>
        <v>0.17475247524752485</v>
      </c>
      <c r="I370" s="12">
        <v>102</v>
      </c>
      <c r="J370" s="11"/>
      <c r="K370" s="11"/>
      <c r="L370" s="11"/>
      <c r="P370"/>
    </row>
    <row r="371" spans="1:16">
      <c r="A371" s="36">
        <v>45483</v>
      </c>
      <c r="B371" s="11">
        <v>2.395</v>
      </c>
      <c r="C371" s="11">
        <v>2.35</v>
      </c>
      <c r="D371" s="24">
        <v>3212.9</v>
      </c>
      <c r="E371" s="25">
        <v>2723</v>
      </c>
      <c r="F371" s="26">
        <f t="shared" si="16"/>
        <v>489.90000000000009</v>
      </c>
      <c r="G371" s="41">
        <f t="shared" si="17"/>
        <v>0.17991186191700334</v>
      </c>
      <c r="H371" s="28">
        <f t="shared" si="15"/>
        <v>-1.8789144050104355E-2</v>
      </c>
      <c r="I371" s="12">
        <v>101.5</v>
      </c>
      <c r="J371" s="11"/>
      <c r="K371" s="11"/>
      <c r="L371" s="11"/>
      <c r="P371"/>
    </row>
    <row r="372" spans="1:16">
      <c r="A372" s="36">
        <v>45484</v>
      </c>
      <c r="B372" s="11">
        <v>2.37</v>
      </c>
      <c r="C372" s="11">
        <v>2.3250000000000002</v>
      </c>
      <c r="D372" s="24">
        <v>3217.7</v>
      </c>
      <c r="E372" s="25">
        <v>2730</v>
      </c>
      <c r="F372" s="26">
        <f t="shared" si="16"/>
        <v>487.69999999999982</v>
      </c>
      <c r="G372" s="41">
        <f t="shared" si="17"/>
        <v>0.17864468864468858</v>
      </c>
      <c r="H372" s="28">
        <f t="shared" si="15"/>
        <v>-1.8987341772151868E-2</v>
      </c>
      <c r="I372" s="12">
        <v>101</v>
      </c>
      <c r="J372" s="11"/>
      <c r="K372" s="11"/>
      <c r="L372" s="11"/>
      <c r="P372"/>
    </row>
    <row r="373" spans="1:16">
      <c r="A373" s="36">
        <v>45485</v>
      </c>
      <c r="B373" s="11">
        <v>2.2599999999999998</v>
      </c>
      <c r="C373" s="11">
        <v>2.2709999999999999</v>
      </c>
      <c r="D373" s="24">
        <v>3228.7</v>
      </c>
      <c r="E373" s="25">
        <v>2736.3</v>
      </c>
      <c r="F373" s="26">
        <f t="shared" si="16"/>
        <v>492.39999999999964</v>
      </c>
      <c r="G373" s="41">
        <f t="shared" si="17"/>
        <v>0.17995102876146607</v>
      </c>
      <c r="H373" s="28">
        <f t="shared" si="15"/>
        <v>4.8672566371681953E-3</v>
      </c>
      <c r="I373" s="12">
        <v>101.4</v>
      </c>
      <c r="J373" s="11"/>
      <c r="K373" s="11"/>
      <c r="L373" s="11"/>
      <c r="P373" t="s">
        <v>23</v>
      </c>
    </row>
    <row r="374" spans="1:16">
      <c r="A374" s="36">
        <v>45486</v>
      </c>
      <c r="B374" s="11">
        <v>2.17</v>
      </c>
      <c r="C374" s="11">
        <v>2.3130000000000002</v>
      </c>
      <c r="D374" s="24">
        <v>3232</v>
      </c>
      <c r="E374" s="25">
        <v>2745</v>
      </c>
      <c r="F374" s="26">
        <f t="shared" si="16"/>
        <v>487</v>
      </c>
      <c r="G374" s="41">
        <f t="shared" si="17"/>
        <v>0.17741347905282331</v>
      </c>
      <c r="H374" s="28">
        <f t="shared" si="15"/>
        <v>6.5898617511520846E-2</v>
      </c>
      <c r="I374" s="12">
        <v>101</v>
      </c>
      <c r="J374" s="11"/>
      <c r="K374" s="11"/>
      <c r="L374" s="11"/>
    </row>
    <row r="375" spans="1:16">
      <c r="A375" s="36">
        <v>45487</v>
      </c>
      <c r="B375" s="11">
        <v>2.17</v>
      </c>
      <c r="C375" s="11">
        <v>2.3130000000000002</v>
      </c>
      <c r="D375" s="24">
        <v>3234</v>
      </c>
      <c r="E375" s="25">
        <v>2748</v>
      </c>
      <c r="F375" s="26">
        <f t="shared" si="16"/>
        <v>486</v>
      </c>
      <c r="G375" s="41">
        <f t="shared" si="17"/>
        <v>0.17685589519650655</v>
      </c>
      <c r="H375" s="28">
        <f t="shared" si="15"/>
        <v>6.5898617511520846E-2</v>
      </c>
      <c r="I375" s="12">
        <v>101.2</v>
      </c>
      <c r="J375" s="11"/>
      <c r="K375" s="11"/>
      <c r="L375" s="11"/>
    </row>
    <row r="376" spans="1:16">
      <c r="A376" s="36">
        <v>45488</v>
      </c>
      <c r="B376" s="11">
        <v>2.17</v>
      </c>
      <c r="C376" s="11">
        <v>2.2639999999999998</v>
      </c>
      <c r="D376" s="24">
        <v>3238</v>
      </c>
      <c r="E376" s="25">
        <v>2752.1</v>
      </c>
      <c r="F376" s="26">
        <f t="shared" si="16"/>
        <v>485.90000000000009</v>
      </c>
      <c r="G376" s="41">
        <f t="shared" si="17"/>
        <v>0.17655608444460597</v>
      </c>
      <c r="H376" s="28">
        <f t="shared" si="15"/>
        <v>4.3317972350230355E-2</v>
      </c>
      <c r="I376" s="12">
        <v>102</v>
      </c>
      <c r="J376" s="11"/>
      <c r="K376" s="11"/>
      <c r="L376" s="11"/>
    </row>
    <row r="377" spans="1:16">
      <c r="A377" s="36">
        <v>45489</v>
      </c>
      <c r="B377" s="11">
        <v>2.12</v>
      </c>
      <c r="C377" s="11">
        <v>2.1709999999999998</v>
      </c>
      <c r="D377" s="24">
        <v>3240.2</v>
      </c>
      <c r="E377" s="25">
        <v>2756.6</v>
      </c>
      <c r="F377" s="26">
        <f t="shared" si="16"/>
        <v>483.59999999999991</v>
      </c>
      <c r="G377" s="41">
        <f t="shared" si="17"/>
        <v>0.17543350504244357</v>
      </c>
      <c r="H377" s="28">
        <f t="shared" si="15"/>
        <v>2.4056603773584768E-2</v>
      </c>
      <c r="I377" s="12">
        <v>101.8</v>
      </c>
      <c r="J377" s="11"/>
      <c r="K377" s="11"/>
      <c r="L377" s="11"/>
    </row>
    <row r="378" spans="1:16">
      <c r="A378" s="36">
        <v>45490</v>
      </c>
      <c r="B378" s="11">
        <v>2.1</v>
      </c>
      <c r="C378" s="11">
        <v>2.1819999999999999</v>
      </c>
      <c r="D378" s="24">
        <v>3242.1</v>
      </c>
      <c r="E378" s="25">
        <v>2761</v>
      </c>
      <c r="F378" s="26">
        <f t="shared" si="16"/>
        <v>481.09999999999991</v>
      </c>
      <c r="G378" s="41">
        <f t="shared" si="17"/>
        <v>0.17424846070264394</v>
      </c>
      <c r="H378" s="28">
        <f t="shared" si="15"/>
        <v>3.9047619047618977E-2</v>
      </c>
      <c r="I378" s="12">
        <v>101.6</v>
      </c>
      <c r="J378" s="11"/>
      <c r="K378" s="11"/>
      <c r="L378" s="11"/>
    </row>
    <row r="379" spans="1:16">
      <c r="A379" s="36">
        <v>45491</v>
      </c>
      <c r="B379" s="11">
        <v>1.98</v>
      </c>
      <c r="C379" s="11">
        <v>2.0459999999999998</v>
      </c>
      <c r="D379" s="24">
        <v>3240.3</v>
      </c>
      <c r="E379" s="25">
        <v>2765.5</v>
      </c>
      <c r="F379" s="26">
        <f t="shared" si="16"/>
        <v>474.80000000000018</v>
      </c>
      <c r="G379" s="41">
        <f t="shared" si="17"/>
        <v>0.17168685590309174</v>
      </c>
      <c r="H379" s="28">
        <f t="shared" si="15"/>
        <v>3.333333333333325E-2</v>
      </c>
      <c r="I379" s="12">
        <v>101.7</v>
      </c>
      <c r="J379" s="11"/>
      <c r="K379" s="11"/>
      <c r="L379" s="11"/>
    </row>
    <row r="380" spans="1:16">
      <c r="A380" s="36">
        <v>45492</v>
      </c>
      <c r="B380" s="11">
        <v>2</v>
      </c>
      <c r="C380" s="11">
        <v>2.093</v>
      </c>
      <c r="D380" s="24">
        <v>3221</v>
      </c>
      <c r="E380" s="25">
        <v>2769.9</v>
      </c>
      <c r="F380" s="26">
        <f t="shared" si="16"/>
        <v>451.09999999999991</v>
      </c>
      <c r="G380" s="41">
        <f t="shared" si="17"/>
        <v>0.16285786490487017</v>
      </c>
      <c r="H380" s="28">
        <f t="shared" si="15"/>
        <v>4.6499999999999986E-2</v>
      </c>
      <c r="I380" s="12">
        <v>100.5</v>
      </c>
      <c r="J380" s="11"/>
      <c r="K380" s="11"/>
      <c r="L380" s="11"/>
    </row>
    <row r="381" spans="1:16">
      <c r="A381" s="36">
        <v>45493</v>
      </c>
      <c r="B381" s="11">
        <v>1.88</v>
      </c>
      <c r="C381" s="11">
        <v>2.1240000000000001</v>
      </c>
      <c r="D381" s="24">
        <v>3228.3</v>
      </c>
      <c r="E381" s="25">
        <v>2774.9</v>
      </c>
      <c r="F381" s="26">
        <f t="shared" si="16"/>
        <v>453.40000000000009</v>
      </c>
      <c r="G381" s="41">
        <f t="shared" si="17"/>
        <v>0.16339327543334897</v>
      </c>
      <c r="H381" s="28">
        <f t="shared" si="15"/>
        <v>0.12978723404255332</v>
      </c>
      <c r="I381" s="12">
        <v>101.1</v>
      </c>
      <c r="J381" s="11"/>
      <c r="K381" s="11"/>
      <c r="L381" s="11"/>
    </row>
    <row r="382" spans="1:16">
      <c r="A382" s="36">
        <v>45494</v>
      </c>
      <c r="B382" s="11">
        <v>1.88</v>
      </c>
      <c r="C382" s="11">
        <v>2.1240000000000001</v>
      </c>
      <c r="D382" s="24">
        <v>3236.2</v>
      </c>
      <c r="E382" s="25">
        <v>2779.6</v>
      </c>
      <c r="F382" s="26">
        <f t="shared" si="16"/>
        <v>456.59999999999991</v>
      </c>
      <c r="G382" s="41">
        <f t="shared" si="17"/>
        <v>0.16426824003453733</v>
      </c>
      <c r="H382" s="28">
        <f t="shared" si="15"/>
        <v>0.12978723404255332</v>
      </c>
      <c r="I382" s="12">
        <v>101.3</v>
      </c>
      <c r="J382" s="11"/>
      <c r="K382" s="11"/>
      <c r="L382" s="11"/>
    </row>
    <row r="383" spans="1:16">
      <c r="A383" s="36">
        <v>45495</v>
      </c>
      <c r="B383" s="11">
        <v>1.88</v>
      </c>
      <c r="C383" s="11">
        <v>2.1459999999999999</v>
      </c>
      <c r="D383" s="24">
        <v>3242.8</v>
      </c>
      <c r="E383" s="25">
        <v>2784.1</v>
      </c>
      <c r="F383" s="26">
        <f t="shared" si="16"/>
        <v>458.70000000000027</v>
      </c>
      <c r="G383" s="41">
        <f t="shared" si="17"/>
        <v>0.16475701303832488</v>
      </c>
      <c r="H383" s="28">
        <f t="shared" si="15"/>
        <v>0.14148936170212767</v>
      </c>
      <c r="I383" s="12">
        <v>101</v>
      </c>
      <c r="J383" s="11"/>
      <c r="K383" s="11"/>
      <c r="L383" s="11"/>
    </row>
    <row r="384" spans="1:16">
      <c r="A384" s="36">
        <v>45496</v>
      </c>
      <c r="B384" s="11">
        <v>2.19</v>
      </c>
      <c r="C384" s="11">
        <v>2.2749999999999999</v>
      </c>
      <c r="D384" s="24">
        <v>3249.8</v>
      </c>
      <c r="E384" s="25">
        <v>2788.7</v>
      </c>
      <c r="F384" s="26">
        <f t="shared" si="16"/>
        <v>461.10000000000036</v>
      </c>
      <c r="G384" s="41">
        <f t="shared" si="17"/>
        <v>0.16534586007817276</v>
      </c>
      <c r="H384" s="28">
        <f t="shared" si="15"/>
        <v>3.8812785388127838E-2</v>
      </c>
      <c r="I384" s="12">
        <v>101.2</v>
      </c>
      <c r="J384" s="11"/>
      <c r="K384" s="11"/>
      <c r="L384" s="11"/>
    </row>
    <row r="385" spans="1:15">
      <c r="A385" s="36">
        <v>45497</v>
      </c>
      <c r="B385" s="11">
        <v>2.13</v>
      </c>
      <c r="C385" s="11">
        <v>2.194</v>
      </c>
      <c r="D385" s="24">
        <v>3256.2</v>
      </c>
      <c r="E385" s="25">
        <v>2793.3</v>
      </c>
      <c r="F385" s="26">
        <f t="shared" si="16"/>
        <v>462.89999999999964</v>
      </c>
      <c r="G385" s="41">
        <f t="shared" si="17"/>
        <v>0.16571796799484467</v>
      </c>
      <c r="H385" s="28">
        <f t="shared" si="15"/>
        <v>3.0046948356807539E-2</v>
      </c>
      <c r="I385" s="12">
        <v>101.6</v>
      </c>
      <c r="J385" s="11"/>
      <c r="K385" s="11"/>
      <c r="L385" s="11"/>
    </row>
    <row r="386" spans="1:15">
      <c r="A386" s="36">
        <v>45498</v>
      </c>
      <c r="B386" s="11">
        <v>2</v>
      </c>
      <c r="C386" s="11">
        <v>2.1619999999999999</v>
      </c>
      <c r="D386" s="24">
        <v>3258.4</v>
      </c>
      <c r="E386" s="25">
        <v>2799</v>
      </c>
      <c r="F386" s="26">
        <f t="shared" si="16"/>
        <v>459.40000000000009</v>
      </c>
      <c r="G386" s="41">
        <f t="shared" si="17"/>
        <v>0.16413004644515902</v>
      </c>
      <c r="H386" s="28">
        <f t="shared" si="15"/>
        <v>8.0999999999999961E-2</v>
      </c>
      <c r="I386" s="12">
        <v>101.4</v>
      </c>
      <c r="J386" s="11"/>
      <c r="K386" s="11"/>
      <c r="L386" s="11"/>
    </row>
    <row r="387" spans="1:15">
      <c r="A387" s="36">
        <v>45499</v>
      </c>
      <c r="B387" s="11">
        <v>2</v>
      </c>
      <c r="C387" s="11">
        <v>2.0779999999999998</v>
      </c>
      <c r="D387" s="24">
        <v>3266</v>
      </c>
      <c r="E387" s="25">
        <v>2802.7</v>
      </c>
      <c r="F387" s="26">
        <f t="shared" si="16"/>
        <v>463.30000000000018</v>
      </c>
      <c r="G387" s="41">
        <f t="shared" si="17"/>
        <v>0.1653048845755879</v>
      </c>
      <c r="H387" s="28">
        <f t="shared" ref="H387:H450" si="18">(C387-B387)/B387</f>
        <v>3.8999999999999924E-2</v>
      </c>
      <c r="I387" s="12">
        <v>102.5</v>
      </c>
      <c r="J387" s="11"/>
      <c r="K387" s="11"/>
      <c r="L387" s="11"/>
    </row>
    <row r="388" spans="1:15">
      <c r="A388" s="36">
        <v>45500</v>
      </c>
      <c r="B388" s="11">
        <v>1.9850000000000001</v>
      </c>
      <c r="C388" s="11">
        <v>2.0419999999999998</v>
      </c>
      <c r="D388" s="24">
        <v>3271.4</v>
      </c>
      <c r="E388" s="25">
        <v>2807.7</v>
      </c>
      <c r="F388" s="26">
        <f t="shared" si="16"/>
        <v>463.70000000000027</v>
      </c>
      <c r="G388" s="41">
        <f t="shared" si="17"/>
        <v>0.16515297218363795</v>
      </c>
      <c r="H388" s="28">
        <f t="shared" si="18"/>
        <v>2.8715365239294566E-2</v>
      </c>
      <c r="I388" s="12">
        <v>102.1</v>
      </c>
      <c r="J388" s="11"/>
      <c r="K388" s="11"/>
      <c r="L388" s="11"/>
    </row>
    <row r="389" spans="1:15">
      <c r="A389" s="36">
        <v>45501</v>
      </c>
      <c r="B389" s="11">
        <v>1.9850000000000001</v>
      </c>
      <c r="C389" s="11">
        <v>2.0419999999999998</v>
      </c>
      <c r="D389" s="24">
        <v>3278.7</v>
      </c>
      <c r="E389" s="25">
        <v>2811.3</v>
      </c>
      <c r="F389" s="26">
        <f t="shared" ref="F389:F452" si="19">D389-E389</f>
        <v>467.39999999999964</v>
      </c>
      <c r="G389" s="41">
        <f t="shared" ref="G389:G452" si="20">(D389-E389)/E389</f>
        <v>0.16625760324405064</v>
      </c>
      <c r="H389" s="28">
        <f t="shared" si="18"/>
        <v>2.8715365239294566E-2</v>
      </c>
      <c r="I389" s="12">
        <v>102.1</v>
      </c>
      <c r="J389" s="11"/>
      <c r="K389" s="11"/>
      <c r="L389" s="11"/>
    </row>
    <row r="390" spans="1:15">
      <c r="A390" s="36">
        <v>45502</v>
      </c>
      <c r="B390" s="11">
        <v>1.9850000000000001</v>
      </c>
      <c r="C390" s="11">
        <v>2.0579999999999998</v>
      </c>
      <c r="D390" s="24">
        <v>3288</v>
      </c>
      <c r="E390" s="25">
        <v>2817</v>
      </c>
      <c r="F390" s="26">
        <f t="shared" si="19"/>
        <v>471</v>
      </c>
      <c r="G390" s="41">
        <f t="shared" si="20"/>
        <v>0.16719914802981894</v>
      </c>
      <c r="H390" s="28">
        <f t="shared" si="18"/>
        <v>3.6775818639798355E-2</v>
      </c>
      <c r="I390" s="12">
        <v>101.7</v>
      </c>
      <c r="J390" s="11"/>
      <c r="K390" s="11"/>
      <c r="L390" s="11"/>
    </row>
    <row r="391" spans="1:15">
      <c r="A391" s="36">
        <v>45503</v>
      </c>
      <c r="B391" s="11">
        <v>1.9</v>
      </c>
      <c r="C391" s="11">
        <v>2.0619999999999998</v>
      </c>
      <c r="D391" s="24">
        <v>3292</v>
      </c>
      <c r="E391" s="25">
        <v>2823</v>
      </c>
      <c r="F391" s="26">
        <f t="shared" si="19"/>
        <v>469</v>
      </c>
      <c r="G391" s="41">
        <f t="shared" si="20"/>
        <v>0.1661353170386114</v>
      </c>
      <c r="H391" s="28">
        <f t="shared" si="18"/>
        <v>8.5263157894736805E-2</v>
      </c>
      <c r="I391" s="12">
        <v>101.9</v>
      </c>
      <c r="J391" s="11"/>
      <c r="K391" s="11"/>
      <c r="L391" s="11"/>
      <c r="M391"/>
    </row>
    <row r="392" spans="1:15">
      <c r="A392" s="36">
        <v>45504</v>
      </c>
      <c r="B392" s="11">
        <v>1.81</v>
      </c>
      <c r="C392" s="11">
        <v>2.1230000000000002</v>
      </c>
      <c r="D392" s="24">
        <v>3294.5</v>
      </c>
      <c r="E392" s="25">
        <v>2828.3</v>
      </c>
      <c r="F392" s="26">
        <f t="shared" si="19"/>
        <v>466.19999999999982</v>
      </c>
      <c r="G392" s="41">
        <f t="shared" si="20"/>
        <v>0.1648339992221475</v>
      </c>
      <c r="H392" s="28">
        <f t="shared" si="18"/>
        <v>0.1729281767955802</v>
      </c>
      <c r="I392" s="12">
        <v>102.5</v>
      </c>
      <c r="J392" s="11"/>
      <c r="K392" s="11"/>
      <c r="L392" s="11"/>
    </row>
    <row r="393" spans="1:15">
      <c r="A393" s="36">
        <v>45505</v>
      </c>
      <c r="B393" s="11">
        <v>1.94</v>
      </c>
      <c r="C393" s="11">
        <v>2.0419999999999998</v>
      </c>
      <c r="D393" s="24">
        <v>3296.5</v>
      </c>
      <c r="E393" s="25">
        <v>2833.8</v>
      </c>
      <c r="F393" s="26">
        <f t="shared" si="19"/>
        <v>462.69999999999982</v>
      </c>
      <c r="G393" s="41">
        <f t="shared" si="20"/>
        <v>0.16327898934293167</v>
      </c>
      <c r="H393" s="28">
        <f t="shared" si="18"/>
        <v>5.2577319587628797E-2</v>
      </c>
      <c r="I393" s="12">
        <v>102.3</v>
      </c>
      <c r="J393" s="11"/>
      <c r="K393" s="11"/>
      <c r="L393" s="11"/>
    </row>
    <row r="394" spans="1:15">
      <c r="A394" s="36">
        <v>45506</v>
      </c>
      <c r="B394" s="11">
        <v>1.96</v>
      </c>
      <c r="C394" s="11">
        <v>1.9810000000000001</v>
      </c>
      <c r="D394" s="24">
        <v>3276.6</v>
      </c>
      <c r="E394" s="25">
        <v>2839.4</v>
      </c>
      <c r="F394" s="26">
        <f t="shared" si="19"/>
        <v>437.19999999999982</v>
      </c>
      <c r="G394" s="41">
        <f t="shared" si="20"/>
        <v>0.15397619215327174</v>
      </c>
      <c r="H394" s="28">
        <f t="shared" si="18"/>
        <v>1.071428571428578E-2</v>
      </c>
      <c r="I394" s="12">
        <v>103.1</v>
      </c>
      <c r="J394" s="11"/>
      <c r="K394" s="11"/>
      <c r="L394" s="11"/>
    </row>
    <row r="395" spans="1:15">
      <c r="A395" s="36">
        <v>45507</v>
      </c>
      <c r="B395" s="11">
        <v>1.89</v>
      </c>
      <c r="C395" s="11">
        <v>1.978</v>
      </c>
      <c r="D395" s="24">
        <v>3277.9</v>
      </c>
      <c r="E395" s="25">
        <v>2845.9</v>
      </c>
      <c r="F395" s="26">
        <f t="shared" si="19"/>
        <v>432</v>
      </c>
      <c r="G395" s="41">
        <f t="shared" si="20"/>
        <v>0.15179732246389543</v>
      </c>
      <c r="H395" s="28">
        <f t="shared" si="18"/>
        <v>4.6560846560846601E-2</v>
      </c>
      <c r="I395" s="12">
        <v>101.5</v>
      </c>
      <c r="J395" s="11"/>
      <c r="K395" s="11"/>
      <c r="L395" s="11"/>
    </row>
    <row r="396" spans="1:15">
      <c r="A396" s="36">
        <v>45508</v>
      </c>
      <c r="B396" s="11">
        <v>1.89</v>
      </c>
      <c r="C396" s="11">
        <v>1.978</v>
      </c>
      <c r="D396" s="24">
        <v>3280.5</v>
      </c>
      <c r="E396" s="25">
        <v>2851.3</v>
      </c>
      <c r="F396" s="26">
        <f t="shared" si="19"/>
        <v>429.19999999999982</v>
      </c>
      <c r="G396" s="41">
        <f t="shared" si="20"/>
        <v>0.15052782941114573</v>
      </c>
      <c r="H396" s="28">
        <f t="shared" si="18"/>
        <v>4.6560846560846601E-2</v>
      </c>
      <c r="I396" s="12">
        <v>101.2</v>
      </c>
      <c r="J396" s="11"/>
      <c r="K396" s="11"/>
      <c r="L396" s="11"/>
    </row>
    <row r="397" spans="1:15">
      <c r="A397" s="36">
        <v>45509</v>
      </c>
      <c r="B397" s="11">
        <v>1.89</v>
      </c>
      <c r="C397" s="11">
        <v>1.962</v>
      </c>
      <c r="D397" s="24">
        <v>3281.9</v>
      </c>
      <c r="E397" s="25">
        <v>2857.2</v>
      </c>
      <c r="F397" s="26">
        <f t="shared" si="19"/>
        <v>424.70000000000027</v>
      </c>
      <c r="G397" s="41">
        <f t="shared" si="20"/>
        <v>0.1486420271594569</v>
      </c>
      <c r="H397" s="28">
        <f t="shared" si="18"/>
        <v>3.8095238095238133E-2</v>
      </c>
      <c r="I397" s="12">
        <v>101.5</v>
      </c>
      <c r="J397" s="11"/>
      <c r="K397" s="11"/>
      <c r="L397" s="11"/>
    </row>
    <row r="398" spans="1:15">
      <c r="A398" s="36">
        <v>45510</v>
      </c>
      <c r="B398" s="11">
        <v>1.8149999999999999</v>
      </c>
      <c r="C398" s="11">
        <v>1.9550000000000001</v>
      </c>
      <c r="D398" s="24">
        <v>3283.6</v>
      </c>
      <c r="E398" s="25">
        <v>2863.5</v>
      </c>
      <c r="F398" s="26">
        <f t="shared" si="19"/>
        <v>420.09999999999991</v>
      </c>
      <c r="G398" s="41">
        <f t="shared" si="20"/>
        <v>0.14670857342413127</v>
      </c>
      <c r="H398" s="28">
        <f t="shared" si="18"/>
        <v>7.7134986225895388E-2</v>
      </c>
      <c r="I398" s="12">
        <v>101.4</v>
      </c>
      <c r="J398" s="11"/>
      <c r="K398" s="11"/>
      <c r="L398" s="11"/>
      <c r="O398"/>
    </row>
    <row r="399" spans="1:15">
      <c r="A399" s="36">
        <v>45511</v>
      </c>
      <c r="B399" s="11">
        <v>1.83</v>
      </c>
      <c r="C399" s="11">
        <v>2.0190000000000001</v>
      </c>
      <c r="D399" s="24">
        <v>3285.1</v>
      </c>
      <c r="E399" s="25">
        <v>2869.8</v>
      </c>
      <c r="F399" s="26">
        <f t="shared" si="19"/>
        <v>415.29999999999973</v>
      </c>
      <c r="G399" s="41">
        <f t="shared" si="20"/>
        <v>0.14471391734615643</v>
      </c>
      <c r="H399" s="28">
        <f t="shared" si="18"/>
        <v>0.10327868852459018</v>
      </c>
      <c r="I399" s="12">
        <v>101.5</v>
      </c>
      <c r="J399" s="11"/>
      <c r="K399" s="11"/>
      <c r="L399" s="11"/>
    </row>
    <row r="400" spans="1:15">
      <c r="A400" s="36">
        <v>45512</v>
      </c>
      <c r="B400" s="11">
        <v>1.9750000000000001</v>
      </c>
      <c r="C400" s="11">
        <v>2.093</v>
      </c>
      <c r="D400" s="24">
        <v>3287.3</v>
      </c>
      <c r="E400" s="25">
        <v>2876</v>
      </c>
      <c r="F400" s="26">
        <f t="shared" si="19"/>
        <v>411.30000000000018</v>
      </c>
      <c r="G400" s="41">
        <f t="shared" si="20"/>
        <v>0.14301112656467321</v>
      </c>
      <c r="H400" s="28">
        <f t="shared" si="18"/>
        <v>5.974683544303791E-2</v>
      </c>
      <c r="I400" s="12">
        <v>100.8</v>
      </c>
      <c r="J400" s="11"/>
      <c r="K400" s="11"/>
      <c r="L400" s="11"/>
    </row>
    <row r="401" spans="1:12">
      <c r="A401" s="36">
        <v>45513</v>
      </c>
      <c r="B401" s="11">
        <v>1.85</v>
      </c>
      <c r="C401" s="11">
        <v>2.1459999999999999</v>
      </c>
      <c r="D401" s="24">
        <v>3278</v>
      </c>
      <c r="E401" s="25">
        <v>2882</v>
      </c>
      <c r="F401" s="26">
        <f t="shared" si="19"/>
        <v>396</v>
      </c>
      <c r="G401" s="41">
        <f t="shared" si="20"/>
        <v>0.13740458015267176</v>
      </c>
      <c r="H401" s="28">
        <f t="shared" si="18"/>
        <v>0.15999999999999989</v>
      </c>
      <c r="I401" s="12">
        <v>99.9</v>
      </c>
      <c r="J401" s="12">
        <v>12.6</v>
      </c>
      <c r="K401" s="12">
        <v>47.3</v>
      </c>
      <c r="L401" s="12">
        <v>7.4</v>
      </c>
    </row>
    <row r="402" spans="1:12">
      <c r="A402" s="36">
        <v>45514</v>
      </c>
      <c r="B402" s="11">
        <v>1.94</v>
      </c>
      <c r="C402" s="11">
        <v>2.161</v>
      </c>
      <c r="D402" s="24">
        <v>3277.7</v>
      </c>
      <c r="E402" s="25">
        <v>2888.8</v>
      </c>
      <c r="F402" s="26">
        <f t="shared" si="19"/>
        <v>388.89999999999964</v>
      </c>
      <c r="G402" s="41">
        <f t="shared" si="20"/>
        <v>0.13462337302686223</v>
      </c>
      <c r="H402" s="28">
        <f t="shared" si="18"/>
        <v>0.11391752577319593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>
      <c r="A403" s="36">
        <v>45515</v>
      </c>
      <c r="B403" s="11">
        <v>1.94</v>
      </c>
      <c r="C403" s="11">
        <v>2.161</v>
      </c>
      <c r="D403" s="24">
        <v>3283</v>
      </c>
      <c r="E403" s="25">
        <v>2894.3</v>
      </c>
      <c r="F403" s="26">
        <f t="shared" si="19"/>
        <v>388.69999999999982</v>
      </c>
      <c r="G403" s="41">
        <f t="shared" si="20"/>
        <v>0.13429844867498178</v>
      </c>
      <c r="H403" s="28">
        <f t="shared" si="18"/>
        <v>0.11391752577319593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4" spans="1:12">
      <c r="A404" s="36">
        <v>45516</v>
      </c>
      <c r="B404" s="11">
        <v>1.94</v>
      </c>
      <c r="C404" s="11">
        <v>2.1890000000000001</v>
      </c>
      <c r="D404" s="24">
        <v>3287.5</v>
      </c>
      <c r="E404" s="25">
        <v>2899.6</v>
      </c>
      <c r="F404" s="26">
        <f t="shared" si="19"/>
        <v>387.90000000000009</v>
      </c>
      <c r="G404" s="41">
        <f t="shared" si="20"/>
        <v>0.13377707269968275</v>
      </c>
      <c r="H404" s="28">
        <f t="shared" si="18"/>
        <v>0.1283505154639176</v>
      </c>
      <c r="I404" s="12">
        <v>100.9</v>
      </c>
      <c r="J404" s="12">
        <v>12.7</v>
      </c>
      <c r="K404" s="12">
        <v>44.4</v>
      </c>
      <c r="L404" s="12">
        <v>7.4</v>
      </c>
    </row>
    <row r="405" spans="1:12">
      <c r="A405" s="36">
        <v>45517</v>
      </c>
      <c r="B405" s="11">
        <v>2.1</v>
      </c>
      <c r="C405" s="11">
        <v>2.173</v>
      </c>
      <c r="D405" s="24">
        <v>3293.2</v>
      </c>
      <c r="E405" s="25">
        <v>2905.9</v>
      </c>
      <c r="F405" s="26">
        <f t="shared" si="19"/>
        <v>387.29999999999973</v>
      </c>
      <c r="G405" s="41">
        <f t="shared" si="20"/>
        <v>0.1332805671220619</v>
      </c>
      <c r="H405" s="28">
        <f t="shared" si="18"/>
        <v>3.4761904761904737E-2</v>
      </c>
      <c r="I405" s="12">
        <v>101.9</v>
      </c>
      <c r="J405" s="12">
        <v>12.7</v>
      </c>
      <c r="K405" s="12">
        <v>43.6</v>
      </c>
      <c r="L405" s="12">
        <v>7.7</v>
      </c>
    </row>
    <row r="406" spans="1:12">
      <c r="A406" s="36">
        <v>45518</v>
      </c>
      <c r="B406" s="11">
        <v>2.16</v>
      </c>
      <c r="C406" s="11">
        <v>2.1549999999999998</v>
      </c>
      <c r="D406" s="24">
        <v>3298.6</v>
      </c>
      <c r="E406" s="25">
        <v>2912.1</v>
      </c>
      <c r="F406" s="26">
        <f t="shared" si="19"/>
        <v>386.5</v>
      </c>
      <c r="G406" s="41">
        <f t="shared" si="20"/>
        <v>0.1327220905875485</v>
      </c>
      <c r="H406" s="28">
        <f t="shared" si="18"/>
        <v>-2.3148148148149708E-3</v>
      </c>
      <c r="I406" s="12">
        <v>100.7</v>
      </c>
      <c r="J406" s="12">
        <v>12</v>
      </c>
      <c r="K406" s="12">
        <v>45.4</v>
      </c>
      <c r="L406" s="12">
        <v>7.5</v>
      </c>
    </row>
    <row r="407" spans="1:12">
      <c r="A407" s="36">
        <v>45519</v>
      </c>
      <c r="B407" s="11">
        <v>2.1800000000000002</v>
      </c>
      <c r="C407" s="11">
        <v>2.2240000000000002</v>
      </c>
      <c r="D407" s="24">
        <v>3302.2</v>
      </c>
      <c r="E407" s="25">
        <v>2917.1</v>
      </c>
      <c r="F407" s="26">
        <f t="shared" si="19"/>
        <v>385.09999999999991</v>
      </c>
      <c r="G407" s="41">
        <f t="shared" si="20"/>
        <v>0.13201467210585854</v>
      </c>
      <c r="H407" s="28">
        <f t="shared" si="18"/>
        <v>2.0183486238532125E-2</v>
      </c>
      <c r="I407" s="12">
        <v>100.7</v>
      </c>
      <c r="J407" s="12">
        <v>12</v>
      </c>
      <c r="K407" s="12">
        <v>45.4</v>
      </c>
      <c r="L407" s="12">
        <v>7.5</v>
      </c>
    </row>
    <row r="408" spans="1:12">
      <c r="A408" s="36">
        <v>45520</v>
      </c>
      <c r="B408" s="11">
        <v>2.19</v>
      </c>
      <c r="C408" s="11">
        <v>2.2029999999999998</v>
      </c>
      <c r="D408" s="24">
        <v>3296.5</v>
      </c>
      <c r="E408" s="25">
        <v>2922.9</v>
      </c>
      <c r="F408" s="26">
        <f t="shared" si="19"/>
        <v>373.59999999999991</v>
      </c>
      <c r="G408" s="41">
        <f t="shared" si="20"/>
        <v>0.12781826268432034</v>
      </c>
      <c r="H408" s="28">
        <f t="shared" si="18"/>
        <v>5.9360730593606857E-3</v>
      </c>
      <c r="I408" s="12">
        <v>101.6</v>
      </c>
      <c r="J408" s="12">
        <v>12.5</v>
      </c>
      <c r="K408" s="12">
        <v>47.1</v>
      </c>
      <c r="L408" s="12">
        <v>7.5</v>
      </c>
    </row>
    <row r="409" spans="1:12">
      <c r="A409" s="36">
        <v>45522</v>
      </c>
      <c r="B409" s="11">
        <v>2.0299999999999998</v>
      </c>
      <c r="C409" s="11">
        <v>2.129</v>
      </c>
      <c r="D409" s="24">
        <v>3303.5</v>
      </c>
      <c r="E409" s="25">
        <v>2934.3</v>
      </c>
      <c r="F409" s="26">
        <f t="shared" si="19"/>
        <v>369.19999999999982</v>
      </c>
      <c r="G409" s="41">
        <f t="shared" si="20"/>
        <v>0.12582217223869399</v>
      </c>
      <c r="H409" s="28">
        <f t="shared" si="18"/>
        <v>4.8768472906404042E-2</v>
      </c>
      <c r="I409" s="12">
        <v>102.1</v>
      </c>
      <c r="J409" s="12">
        <v>12.8</v>
      </c>
      <c r="K409" s="12">
        <v>47.8</v>
      </c>
      <c r="L409" s="12">
        <v>7.3</v>
      </c>
    </row>
    <row r="410" spans="1:12">
      <c r="A410" s="36">
        <v>45523</v>
      </c>
      <c r="B410" s="11">
        <v>2.0299999999999998</v>
      </c>
      <c r="C410" s="11">
        <v>2.1230000000000002</v>
      </c>
      <c r="D410" s="24">
        <v>3308.2</v>
      </c>
      <c r="E410" s="25">
        <v>2940.4</v>
      </c>
      <c r="F410" s="26">
        <f t="shared" si="19"/>
        <v>367.79999999999973</v>
      </c>
      <c r="G410" s="41">
        <f t="shared" si="20"/>
        <v>0.12508502244592562</v>
      </c>
      <c r="H410" s="28">
        <f t="shared" si="18"/>
        <v>4.581280788177361E-2</v>
      </c>
      <c r="I410" s="12">
        <v>102.45</v>
      </c>
      <c r="J410" s="12">
        <v>12.9</v>
      </c>
      <c r="K410" s="12">
        <v>46.365000000000002</v>
      </c>
      <c r="L410" s="12">
        <v>7.21</v>
      </c>
    </row>
    <row r="411" spans="1:12">
      <c r="A411" s="36">
        <v>45524</v>
      </c>
      <c r="B411" s="11">
        <v>2.12</v>
      </c>
      <c r="C411" s="11">
        <v>2.2480000000000002</v>
      </c>
      <c r="D411" s="24">
        <v>3312.7</v>
      </c>
      <c r="E411" s="25">
        <v>2946.7</v>
      </c>
      <c r="F411" s="26">
        <f t="shared" si="19"/>
        <v>366</v>
      </c>
      <c r="G411" s="41">
        <f t="shared" si="20"/>
        <v>0.1242067397427631</v>
      </c>
      <c r="H411" s="28">
        <f t="shared" si="18"/>
        <v>6.0377358490566087E-2</v>
      </c>
      <c r="I411" s="12">
        <v>101.7</v>
      </c>
      <c r="J411" s="12">
        <v>12.6</v>
      </c>
      <c r="K411" s="12">
        <v>46</v>
      </c>
      <c r="L411" s="12">
        <v>7.4</v>
      </c>
    </row>
    <row r="412" spans="1:12">
      <c r="A412" s="36">
        <v>45525</v>
      </c>
      <c r="B412" s="11">
        <v>2.1800000000000002</v>
      </c>
      <c r="C412" s="11">
        <v>2.1989999999999998</v>
      </c>
      <c r="D412" s="24">
        <v>3318.7</v>
      </c>
      <c r="E412" s="25">
        <v>2953.2</v>
      </c>
      <c r="F412" s="26">
        <f t="shared" si="19"/>
        <v>365.5</v>
      </c>
      <c r="G412" s="41">
        <f t="shared" si="20"/>
        <v>0.12376405255316268</v>
      </c>
      <c r="H412" s="28">
        <f t="shared" si="18"/>
        <v>8.7155963302750841E-3</v>
      </c>
      <c r="I412" s="12">
        <v>100.5</v>
      </c>
      <c r="J412" s="12">
        <v>12.9</v>
      </c>
      <c r="K412" s="12">
        <v>48.8</v>
      </c>
      <c r="L412" s="12">
        <v>7.8</v>
      </c>
    </row>
    <row r="413" spans="1:12">
      <c r="A413" s="36">
        <v>45526</v>
      </c>
      <c r="B413" s="11">
        <v>2.14</v>
      </c>
      <c r="C413" s="11">
        <v>2.1859999999999999</v>
      </c>
      <c r="D413" s="24">
        <v>3321.9</v>
      </c>
      <c r="E413" s="25">
        <v>2959.5</v>
      </c>
      <c r="F413" s="26">
        <f t="shared" si="19"/>
        <v>362.40000000000009</v>
      </c>
      <c r="G413" s="41">
        <f t="shared" si="20"/>
        <v>0.12245311708058797</v>
      </c>
      <c r="H413" s="28">
        <f t="shared" si="18"/>
        <v>2.1495327102803653E-2</v>
      </c>
      <c r="I413" s="12">
        <v>100</v>
      </c>
      <c r="J413" s="12">
        <v>13.1</v>
      </c>
      <c r="K413" s="12">
        <v>41.9</v>
      </c>
      <c r="L413" s="12">
        <v>6.8</v>
      </c>
    </row>
    <row r="414" spans="1:12">
      <c r="A414" s="36">
        <v>45527</v>
      </c>
      <c r="B414" s="11">
        <v>1.94</v>
      </c>
      <c r="C414" s="11">
        <v>2.0649999999999999</v>
      </c>
      <c r="D414" s="24">
        <v>3331.7</v>
      </c>
      <c r="E414" s="25">
        <v>2965.9</v>
      </c>
      <c r="F414" s="26">
        <f t="shared" si="19"/>
        <v>365.79999999999973</v>
      </c>
      <c r="G414" s="41">
        <f t="shared" si="20"/>
        <v>0.12333524393944494</v>
      </c>
      <c r="H414" s="28">
        <f t="shared" si="18"/>
        <v>6.4432989690721656E-2</v>
      </c>
      <c r="I414" s="12">
        <v>100.3</v>
      </c>
      <c r="J414" s="12">
        <v>12.9</v>
      </c>
      <c r="K414" s="12">
        <v>39.299999999999997</v>
      </c>
      <c r="L414" s="12">
        <v>7.7</v>
      </c>
    </row>
    <row r="415" spans="1:12">
      <c r="A415" s="36">
        <v>45528</v>
      </c>
      <c r="B415" s="11">
        <v>1.82</v>
      </c>
      <c r="C415" s="11">
        <v>2.0289999999999999</v>
      </c>
      <c r="D415" s="24">
        <v>3337.5</v>
      </c>
      <c r="E415" s="25">
        <v>2971.6</v>
      </c>
      <c r="F415" s="26">
        <f t="shared" si="19"/>
        <v>365.90000000000009</v>
      </c>
      <c r="G415" s="41">
        <f t="shared" si="20"/>
        <v>0.1231323192892718</v>
      </c>
      <c r="H415" s="28">
        <f t="shared" si="18"/>
        <v>0.11483516483516475</v>
      </c>
      <c r="I415" s="12">
        <v>101.1</v>
      </c>
      <c r="J415" s="12">
        <v>12.9</v>
      </c>
      <c r="K415" s="12">
        <v>39</v>
      </c>
      <c r="L415" s="12">
        <v>7.6</v>
      </c>
    </row>
    <row r="416" spans="1:12">
      <c r="A416" s="36">
        <v>45529</v>
      </c>
      <c r="B416" s="11">
        <v>1.82</v>
      </c>
      <c r="C416" s="11">
        <v>2.0289999999999999</v>
      </c>
      <c r="D416" s="24">
        <v>3344.1</v>
      </c>
      <c r="E416" s="25">
        <v>2978.9</v>
      </c>
      <c r="F416" s="26">
        <f t="shared" si="19"/>
        <v>365.19999999999982</v>
      </c>
      <c r="G416" s="41">
        <f t="shared" si="20"/>
        <v>0.12259558897579637</v>
      </c>
      <c r="H416" s="28">
        <f t="shared" si="18"/>
        <v>0.11483516483516475</v>
      </c>
      <c r="I416" s="12">
        <v>102.04</v>
      </c>
      <c r="J416" s="12">
        <v>12.9</v>
      </c>
      <c r="K416" s="12">
        <v>41.695999999999998</v>
      </c>
      <c r="L416" s="12">
        <v>7.5019999999999998</v>
      </c>
    </row>
    <row r="417" spans="1:12">
      <c r="A417" s="36">
        <v>45530</v>
      </c>
      <c r="B417" s="11">
        <v>1.82</v>
      </c>
      <c r="C417" s="11">
        <v>2.1619999999999999</v>
      </c>
      <c r="D417" s="24">
        <v>3351.6</v>
      </c>
      <c r="E417" s="25">
        <v>2986.3</v>
      </c>
      <c r="F417" s="26">
        <f t="shared" si="19"/>
        <v>365.29999999999973</v>
      </c>
      <c r="G417" s="41">
        <f t="shared" si="20"/>
        <v>0.12232528547031433</v>
      </c>
      <c r="H417" s="28">
        <f t="shared" si="18"/>
        <v>0.18791208791208783</v>
      </c>
      <c r="I417" s="12">
        <v>101.67</v>
      </c>
      <c r="J417" s="12">
        <v>12.91</v>
      </c>
      <c r="K417" s="12">
        <v>42.417000000000002</v>
      </c>
      <c r="L417" s="12">
        <v>7.3540000000000001</v>
      </c>
    </row>
    <row r="418" spans="1:12">
      <c r="A418" s="36">
        <v>45531</v>
      </c>
      <c r="B418" s="11">
        <v>1.92</v>
      </c>
      <c r="C418" s="11">
        <v>2.1230000000000002</v>
      </c>
      <c r="D418" s="24">
        <v>3354.5</v>
      </c>
      <c r="E418" s="25">
        <v>2993.7</v>
      </c>
      <c r="F418" s="26">
        <f t="shared" si="19"/>
        <v>360.80000000000018</v>
      </c>
      <c r="G418" s="41">
        <f t="shared" si="20"/>
        <v>0.12051975815880021</v>
      </c>
      <c r="H418" s="28">
        <f t="shared" si="18"/>
        <v>0.10572916666666682</v>
      </c>
      <c r="I418" s="12">
        <v>101.8</v>
      </c>
      <c r="J418" s="12">
        <v>12.8</v>
      </c>
      <c r="K418" s="12">
        <v>46.1</v>
      </c>
      <c r="L418" s="12">
        <v>7.5</v>
      </c>
    </row>
    <row r="419" spans="1:12">
      <c r="A419" s="36">
        <v>45532</v>
      </c>
      <c r="B419" s="11">
        <v>1.91</v>
      </c>
      <c r="C419" s="11">
        <v>2.0819999999999999</v>
      </c>
      <c r="D419" s="24">
        <v>3358</v>
      </c>
      <c r="E419" s="25">
        <v>3001</v>
      </c>
      <c r="F419" s="26">
        <f t="shared" si="19"/>
        <v>357</v>
      </c>
      <c r="G419" s="41">
        <f t="shared" si="20"/>
        <v>0.11896034655114962</v>
      </c>
      <c r="H419" s="28">
        <f t="shared" si="18"/>
        <v>9.0052356020942373E-2</v>
      </c>
      <c r="I419" s="12">
        <v>102.3</v>
      </c>
      <c r="J419" s="12">
        <v>12.8</v>
      </c>
      <c r="K419" s="12">
        <v>50.1</v>
      </c>
      <c r="L419" s="12">
        <v>7.8</v>
      </c>
    </row>
    <row r="420" spans="1:12">
      <c r="A420" s="36">
        <v>45533</v>
      </c>
      <c r="B420" s="11">
        <v>1.89</v>
      </c>
      <c r="C420" s="11">
        <v>2.0960000000000001</v>
      </c>
      <c r="D420" s="24">
        <v>3359.5</v>
      </c>
      <c r="E420" s="25">
        <v>3008.4</v>
      </c>
      <c r="F420" s="26">
        <f t="shared" si="19"/>
        <v>351.09999999999991</v>
      </c>
      <c r="G420" s="41">
        <f t="shared" si="20"/>
        <v>0.116706554979391</v>
      </c>
      <c r="H420" s="28">
        <f t="shared" si="18"/>
        <v>0.1089947089947091</v>
      </c>
      <c r="I420" s="12">
        <v>101.4</v>
      </c>
      <c r="J420" s="12">
        <v>11</v>
      </c>
      <c r="K420" s="12">
        <v>50.2</v>
      </c>
      <c r="L420" s="12">
        <v>7.9</v>
      </c>
    </row>
    <row r="421" spans="1:12">
      <c r="A421" s="36">
        <v>45534</v>
      </c>
      <c r="B421" s="11">
        <v>1.85</v>
      </c>
      <c r="C421" s="11">
        <v>2.141</v>
      </c>
      <c r="D421" s="24">
        <v>3357</v>
      </c>
      <c r="E421" s="25">
        <v>3016</v>
      </c>
      <c r="F421" s="26">
        <f t="shared" si="19"/>
        <v>341</v>
      </c>
      <c r="G421" s="41">
        <f t="shared" si="20"/>
        <v>0.11306366047745359</v>
      </c>
      <c r="H421" s="28">
        <f t="shared" si="18"/>
        <v>0.15729729729729724</v>
      </c>
      <c r="I421" s="12">
        <v>101.7</v>
      </c>
      <c r="J421" s="12">
        <v>10.4</v>
      </c>
      <c r="K421" s="12">
        <v>47.7</v>
      </c>
      <c r="L421" s="12">
        <v>7.5</v>
      </c>
    </row>
    <row r="422" spans="1:12">
      <c r="A422" s="36">
        <v>45535</v>
      </c>
      <c r="B422" s="11">
        <v>1.93</v>
      </c>
      <c r="C422" s="11">
        <v>2.1459999999999999</v>
      </c>
      <c r="D422" s="24">
        <v>3361.9</v>
      </c>
      <c r="E422" s="25">
        <v>3022.8</v>
      </c>
      <c r="F422" s="26">
        <f t="shared" si="19"/>
        <v>339.09999999999991</v>
      </c>
      <c r="G422" s="41">
        <f t="shared" si="20"/>
        <v>0.11218075956067219</v>
      </c>
      <c r="H422" s="28">
        <f t="shared" si="18"/>
        <v>0.11191709844559584</v>
      </c>
      <c r="I422" s="12">
        <v>103.1</v>
      </c>
      <c r="J422" s="12">
        <v>12.9</v>
      </c>
      <c r="K422" s="12">
        <v>45</v>
      </c>
      <c r="L422" s="12">
        <v>7.4</v>
      </c>
    </row>
    <row r="423" spans="1:12">
      <c r="A423" s="36">
        <v>45536</v>
      </c>
      <c r="B423" s="11">
        <v>1.93</v>
      </c>
      <c r="C423" s="11">
        <v>2.1459999999999999</v>
      </c>
      <c r="D423" s="24">
        <v>3371.5</v>
      </c>
      <c r="E423" s="25">
        <v>3033</v>
      </c>
      <c r="F423" s="26">
        <f t="shared" si="19"/>
        <v>338.5</v>
      </c>
      <c r="G423" s="41">
        <f t="shared" si="20"/>
        <v>0.11160567095285197</v>
      </c>
      <c r="H423" s="28">
        <f t="shared" si="18"/>
        <v>0.11191709844559584</v>
      </c>
      <c r="I423" s="12">
        <v>100.59</v>
      </c>
      <c r="J423" s="12">
        <v>12.79</v>
      </c>
      <c r="K423" s="12">
        <v>44.582999999999998</v>
      </c>
      <c r="L423" s="12">
        <v>6.9619999999999997</v>
      </c>
    </row>
    <row r="424" spans="1:12">
      <c r="A424" s="36">
        <v>45537</v>
      </c>
      <c r="B424" s="11">
        <v>1.93</v>
      </c>
      <c r="C424" s="11">
        <v>2.1789999999999998</v>
      </c>
      <c r="D424" s="24">
        <v>3376.7</v>
      </c>
      <c r="E424" s="25">
        <v>3039.5</v>
      </c>
      <c r="F424" s="26">
        <f t="shared" si="19"/>
        <v>337.19999999999982</v>
      </c>
      <c r="G424" s="41">
        <f t="shared" si="20"/>
        <v>0.11093929922684646</v>
      </c>
      <c r="H424" s="28">
        <f t="shared" si="18"/>
        <v>0.12901554404145071</v>
      </c>
      <c r="I424" s="12">
        <v>100.59</v>
      </c>
      <c r="J424" s="12">
        <v>12.79</v>
      </c>
      <c r="K424" s="12">
        <v>44.582999999999998</v>
      </c>
      <c r="L424" s="12">
        <v>6.9619999999999997</v>
      </c>
    </row>
    <row r="425" spans="1:12">
      <c r="A425" s="36">
        <v>45538</v>
      </c>
      <c r="B425" s="11">
        <v>1.93</v>
      </c>
      <c r="C425" s="11">
        <v>2.1880000000000002</v>
      </c>
      <c r="D425" s="24">
        <v>3384.8</v>
      </c>
      <c r="E425" s="25">
        <v>3049.6</v>
      </c>
      <c r="F425" s="26">
        <f t="shared" si="19"/>
        <v>335.20000000000027</v>
      </c>
      <c r="G425" s="41">
        <f t="shared" si="20"/>
        <v>0.10991605456453314</v>
      </c>
      <c r="H425" s="28">
        <f t="shared" si="18"/>
        <v>0.13367875647668406</v>
      </c>
      <c r="I425" s="12">
        <v>102.32</v>
      </c>
      <c r="J425" s="12">
        <v>13.02</v>
      </c>
      <c r="K425" s="12">
        <v>41.4</v>
      </c>
      <c r="L425" s="12">
        <v>7.2</v>
      </c>
    </row>
    <row r="426" spans="1:12">
      <c r="A426" s="36">
        <v>45539</v>
      </c>
      <c r="B426" s="11">
        <v>2.0049999999999999</v>
      </c>
      <c r="C426" s="11">
        <v>2.2000000000000002</v>
      </c>
      <c r="D426" s="24">
        <v>3393.7</v>
      </c>
      <c r="E426" s="25">
        <v>3060.8</v>
      </c>
      <c r="F426" s="26">
        <f t="shared" si="19"/>
        <v>332.89999999999964</v>
      </c>
      <c r="G426" s="41">
        <f t="shared" si="20"/>
        <v>0.10876241505488748</v>
      </c>
      <c r="H426" s="28">
        <f t="shared" si="18"/>
        <v>9.7256857855361742E-2</v>
      </c>
      <c r="I426" s="12">
        <v>102.3</v>
      </c>
      <c r="J426" s="12">
        <v>12.8</v>
      </c>
      <c r="K426" s="12">
        <v>41.2</v>
      </c>
      <c r="L426" s="12">
        <v>7.2</v>
      </c>
    </row>
    <row r="427" spans="1:12">
      <c r="A427" s="36">
        <v>45540</v>
      </c>
      <c r="B427" s="11">
        <v>2.08</v>
      </c>
      <c r="C427" s="11">
        <v>2.1379999999999999</v>
      </c>
      <c r="D427" s="24">
        <v>3400.2</v>
      </c>
      <c r="E427" s="25">
        <v>3069.8</v>
      </c>
      <c r="F427" s="26">
        <f t="shared" si="19"/>
        <v>330.39999999999964</v>
      </c>
      <c r="G427" s="41">
        <f t="shared" si="20"/>
        <v>0.10762916150889296</v>
      </c>
      <c r="H427" s="28">
        <f t="shared" si="18"/>
        <v>2.7884615384615303E-2</v>
      </c>
      <c r="I427" s="12">
        <v>100.5</v>
      </c>
      <c r="J427" s="12">
        <v>13.6</v>
      </c>
      <c r="K427" s="12">
        <v>41.6</v>
      </c>
      <c r="L427" s="12">
        <v>7.3</v>
      </c>
    </row>
    <row r="428" spans="1:12">
      <c r="A428" s="36">
        <v>45541</v>
      </c>
      <c r="B428" s="11">
        <v>2.0499999999999998</v>
      </c>
      <c r="C428" s="11">
        <v>2.2559999999999998</v>
      </c>
      <c r="D428" s="24">
        <v>3387.1</v>
      </c>
      <c r="E428" s="25">
        <v>3079.5</v>
      </c>
      <c r="F428" s="26">
        <f t="shared" si="19"/>
        <v>307.59999999999991</v>
      </c>
      <c r="G428" s="41">
        <f t="shared" si="20"/>
        <v>9.9886345185906777E-2</v>
      </c>
      <c r="H428" s="28">
        <f t="shared" si="18"/>
        <v>0.10048780487804877</v>
      </c>
      <c r="I428" s="12">
        <v>102</v>
      </c>
      <c r="J428" s="12">
        <v>13.3</v>
      </c>
      <c r="K428" s="12">
        <v>42.4</v>
      </c>
      <c r="L428" s="12">
        <v>7.4</v>
      </c>
    </row>
    <row r="429" spans="1:12">
      <c r="A429" s="36">
        <v>45542</v>
      </c>
      <c r="B429" s="11">
        <v>2.09</v>
      </c>
      <c r="C429" s="11">
        <v>2.2890000000000001</v>
      </c>
      <c r="D429" s="24">
        <v>3400.3</v>
      </c>
      <c r="E429" s="25">
        <v>3093.9</v>
      </c>
      <c r="F429" s="26">
        <f t="shared" si="19"/>
        <v>306.40000000000009</v>
      </c>
      <c r="G429" s="41">
        <f t="shared" si="20"/>
        <v>9.9033582210155499E-2</v>
      </c>
      <c r="H429" s="28">
        <f t="shared" si="18"/>
        <v>9.5215311004784836E-2</v>
      </c>
      <c r="I429" s="12">
        <v>100.92</v>
      </c>
      <c r="J429" s="12">
        <v>13.49</v>
      </c>
      <c r="K429" s="12">
        <v>41.106999999999999</v>
      </c>
      <c r="L429" s="12">
        <v>7.37</v>
      </c>
    </row>
    <row r="430" spans="1:12">
      <c r="A430" s="36">
        <v>45543</v>
      </c>
      <c r="B430" s="11">
        <v>2.09</v>
      </c>
      <c r="C430" s="11">
        <v>2.2890000000000001</v>
      </c>
      <c r="D430" s="24">
        <v>3405.4</v>
      </c>
      <c r="E430" s="25">
        <v>3100</v>
      </c>
      <c r="F430" s="26">
        <f t="shared" si="19"/>
        <v>305.40000000000009</v>
      </c>
      <c r="G430" s="41">
        <f t="shared" si="20"/>
        <v>9.8516129032258093E-2</v>
      </c>
      <c r="H430" s="28">
        <f t="shared" si="18"/>
        <v>9.5215311004784836E-2</v>
      </c>
      <c r="I430" s="12">
        <v>101.16</v>
      </c>
      <c r="J430" s="12">
        <v>13.37</v>
      </c>
      <c r="K430" s="12">
        <v>38.369999999999997</v>
      </c>
      <c r="L430" s="12">
        <v>8.8190000000000008</v>
      </c>
    </row>
    <row r="431" spans="1:12">
      <c r="A431" s="36">
        <v>45544</v>
      </c>
      <c r="B431" s="11">
        <v>2.09</v>
      </c>
      <c r="C431" s="11">
        <v>2.2229999999999999</v>
      </c>
      <c r="D431" s="24">
        <v>3416</v>
      </c>
      <c r="E431" s="25">
        <v>3111.5</v>
      </c>
      <c r="F431" s="26">
        <f t="shared" si="19"/>
        <v>304.5</v>
      </c>
      <c r="G431" s="41">
        <f t="shared" si="20"/>
        <v>9.7862767154105731E-2</v>
      </c>
      <c r="H431" s="28">
        <f t="shared" si="18"/>
        <v>6.3636363636363644E-2</v>
      </c>
      <c r="I431" s="12">
        <v>101.98</v>
      </c>
      <c r="J431" s="12">
        <v>13.6</v>
      </c>
      <c r="K431" s="12">
        <v>36.6</v>
      </c>
      <c r="L431" s="12">
        <v>9.4</v>
      </c>
    </row>
    <row r="432" spans="1:12">
      <c r="A432" s="36">
        <v>45545</v>
      </c>
      <c r="B432" s="11">
        <v>2.0299999999999998</v>
      </c>
      <c r="C432" s="11">
        <v>2.149</v>
      </c>
      <c r="D432" s="24">
        <v>3425.7</v>
      </c>
      <c r="E432" s="25">
        <v>3122.8</v>
      </c>
      <c r="F432" s="26">
        <f t="shared" si="19"/>
        <v>302.89999999999964</v>
      </c>
      <c r="G432" s="41">
        <f t="shared" si="20"/>
        <v>9.6996285384910855E-2</v>
      </c>
      <c r="H432" s="28">
        <f t="shared" si="18"/>
        <v>5.8620689655172524E-2</v>
      </c>
      <c r="I432" s="12">
        <v>101.3</v>
      </c>
      <c r="J432" s="12">
        <v>13.5</v>
      </c>
      <c r="K432" s="12">
        <v>38.799999999999997</v>
      </c>
      <c r="L432" s="12">
        <v>7.7</v>
      </c>
    </row>
    <row r="433" spans="1:12">
      <c r="A433" s="36">
        <v>45546</v>
      </c>
      <c r="B433" s="11">
        <v>2.13</v>
      </c>
      <c r="C433" s="11">
        <v>2.2320000000000002</v>
      </c>
      <c r="D433" s="24">
        <v>3434.9</v>
      </c>
      <c r="E433" s="25">
        <v>3134.5</v>
      </c>
      <c r="F433" s="26">
        <f t="shared" si="19"/>
        <v>300.40000000000009</v>
      </c>
      <c r="G433" s="41">
        <f t="shared" si="20"/>
        <v>9.5836656564045331E-2</v>
      </c>
      <c r="H433" s="28">
        <f t="shared" si="18"/>
        <v>4.7887323943662123E-2</v>
      </c>
      <c r="I433" s="12">
        <v>99.4</v>
      </c>
      <c r="J433" s="12">
        <v>12.6</v>
      </c>
      <c r="K433" s="12">
        <v>39.799999999999997</v>
      </c>
      <c r="L433" s="12">
        <v>7.3</v>
      </c>
    </row>
    <row r="434" spans="1:12">
      <c r="A434" s="36">
        <v>45547</v>
      </c>
      <c r="B434" s="11">
        <v>2.13</v>
      </c>
      <c r="C434" s="11">
        <v>2.274</v>
      </c>
      <c r="D434" s="24">
        <v>3440.6</v>
      </c>
      <c r="E434" s="25">
        <v>3145.9</v>
      </c>
      <c r="F434" s="26">
        <f t="shared" si="19"/>
        <v>294.69999999999982</v>
      </c>
      <c r="G434" s="41">
        <f t="shared" si="20"/>
        <v>9.3677484980450684E-2</v>
      </c>
      <c r="H434" s="28">
        <f t="shared" si="18"/>
        <v>6.7605633802816964E-2</v>
      </c>
      <c r="I434" s="12">
        <v>100.11</v>
      </c>
      <c r="J434" s="12">
        <v>11.54</v>
      </c>
      <c r="K434" s="12">
        <v>39.67</v>
      </c>
      <c r="L434" s="12">
        <v>7.2590000000000003</v>
      </c>
    </row>
    <row r="435" spans="1:12">
      <c r="A435" s="36">
        <v>45548</v>
      </c>
      <c r="B435" s="11">
        <v>2.12</v>
      </c>
      <c r="C435" s="11">
        <v>2.355</v>
      </c>
      <c r="D435" s="24">
        <v>3437</v>
      </c>
      <c r="E435" s="25">
        <v>3157.6</v>
      </c>
      <c r="F435" s="26">
        <f t="shared" si="19"/>
        <v>279.40000000000009</v>
      </c>
      <c r="G435" s="41">
        <f t="shared" si="20"/>
        <v>8.8484925259690941E-2</v>
      </c>
      <c r="H435" s="28">
        <f t="shared" si="18"/>
        <v>0.11084905660377352</v>
      </c>
      <c r="I435" s="12">
        <v>100.4</v>
      </c>
      <c r="J435" s="12">
        <v>12.1</v>
      </c>
      <c r="K435" s="12">
        <v>39.5</v>
      </c>
      <c r="L435" s="12">
        <v>7.4</v>
      </c>
    </row>
    <row r="436" spans="1:12">
      <c r="A436" s="36">
        <v>45549</v>
      </c>
      <c r="B436" s="11">
        <v>2.13</v>
      </c>
      <c r="C436" s="11">
        <v>2.294</v>
      </c>
      <c r="D436" s="24">
        <v>3446.8</v>
      </c>
      <c r="E436" s="25">
        <v>3174.2</v>
      </c>
      <c r="F436" s="26">
        <f t="shared" si="19"/>
        <v>272.60000000000036</v>
      </c>
      <c r="G436" s="41">
        <f t="shared" si="20"/>
        <v>8.5879906748157139E-2</v>
      </c>
      <c r="H436" s="28">
        <f t="shared" si="18"/>
        <v>7.6995305164319322E-2</v>
      </c>
      <c r="I436" s="12">
        <v>100.74</v>
      </c>
      <c r="J436" s="12">
        <v>12.29</v>
      </c>
      <c r="K436" s="12">
        <v>39.11</v>
      </c>
      <c r="L436" s="12">
        <v>7.17</v>
      </c>
    </row>
    <row r="437" spans="1:12">
      <c r="A437" s="36">
        <v>45550</v>
      </c>
      <c r="B437" s="11">
        <v>2.13</v>
      </c>
      <c r="C437" s="11">
        <v>2.294</v>
      </c>
      <c r="D437" s="24">
        <v>3451.1</v>
      </c>
      <c r="E437" s="25">
        <v>3180.8</v>
      </c>
      <c r="F437" s="26">
        <f t="shared" si="19"/>
        <v>270.29999999999973</v>
      </c>
      <c r="G437" s="41">
        <f t="shared" si="20"/>
        <v>8.4978621730382203E-2</v>
      </c>
      <c r="H437" s="28">
        <f t="shared" si="18"/>
        <v>7.6995305164319322E-2</v>
      </c>
      <c r="I437" s="12">
        <v>99.87</v>
      </c>
      <c r="J437" s="12">
        <v>12.37</v>
      </c>
      <c r="K437" s="12">
        <v>37.76</v>
      </c>
      <c r="L437" s="12">
        <v>6.8769999999999998</v>
      </c>
    </row>
    <row r="438" spans="1:12">
      <c r="A438" s="36">
        <v>45551</v>
      </c>
      <c r="B438" s="11">
        <v>2.13</v>
      </c>
      <c r="C438" s="11">
        <v>2.2890000000000001</v>
      </c>
      <c r="D438" s="24">
        <v>3458.1</v>
      </c>
      <c r="E438" s="25">
        <v>3193.4</v>
      </c>
      <c r="F438" s="26">
        <f t="shared" si="19"/>
        <v>264.69999999999982</v>
      </c>
      <c r="G438" s="41">
        <f t="shared" si="20"/>
        <v>8.2889710026930491E-2</v>
      </c>
      <c r="H438" s="28">
        <f t="shared" si="18"/>
        <v>7.4647887323943785E-2</v>
      </c>
      <c r="I438" s="12">
        <v>100.05</v>
      </c>
      <c r="J438" s="12">
        <v>13.01</v>
      </c>
      <c r="K438" s="12">
        <v>38.46</v>
      </c>
      <c r="L438" s="12">
        <v>7.2539999999999996</v>
      </c>
    </row>
    <row r="439" spans="1:12">
      <c r="A439" s="36">
        <v>45552</v>
      </c>
      <c r="B439" s="11">
        <v>2.25</v>
      </c>
      <c r="C439" s="11">
        <v>2.391</v>
      </c>
      <c r="D439" s="24">
        <v>3466.1</v>
      </c>
      <c r="E439" s="25">
        <v>3207.7</v>
      </c>
      <c r="F439" s="26">
        <f t="shared" si="19"/>
        <v>258.40000000000009</v>
      </c>
      <c r="G439" s="41">
        <f t="shared" si="20"/>
        <v>8.0556161735823209E-2</v>
      </c>
      <c r="H439" s="28">
        <f t="shared" si="18"/>
        <v>6.2666666666666676E-2</v>
      </c>
      <c r="I439" s="12">
        <v>99.95</v>
      </c>
      <c r="J439" s="12">
        <v>13.02</v>
      </c>
      <c r="K439" s="12">
        <v>39.411000000000001</v>
      </c>
      <c r="L439" s="12">
        <v>7.6840000000000002</v>
      </c>
    </row>
    <row r="440" spans="1:12">
      <c r="A440" s="36">
        <v>45553</v>
      </c>
      <c r="B440" s="11">
        <v>2.23</v>
      </c>
      <c r="C440" s="11">
        <v>2.306</v>
      </c>
      <c r="D440" s="24">
        <v>3474.2</v>
      </c>
      <c r="E440" s="25">
        <v>3218.3</v>
      </c>
      <c r="F440" s="26">
        <f t="shared" si="19"/>
        <v>255.89999999999964</v>
      </c>
      <c r="G440" s="41">
        <f t="shared" si="20"/>
        <v>7.9514029145822215E-2</v>
      </c>
      <c r="H440" s="28">
        <f t="shared" si="18"/>
        <v>3.4080717488789269E-2</v>
      </c>
      <c r="I440" s="12">
        <v>99.27</v>
      </c>
      <c r="J440" s="12">
        <v>13.07</v>
      </c>
      <c r="K440" s="12">
        <v>40.003</v>
      </c>
      <c r="L440" s="12">
        <v>8.0289999999999999</v>
      </c>
    </row>
    <row r="441" spans="1:12">
      <c r="A441" s="36">
        <v>45554</v>
      </c>
      <c r="B441" s="11">
        <v>2.31</v>
      </c>
      <c r="C441" s="11">
        <v>2.2919999999999998</v>
      </c>
      <c r="D441" s="24">
        <v>3481.3</v>
      </c>
      <c r="E441" s="25">
        <v>3231.4</v>
      </c>
      <c r="F441" s="26">
        <f t="shared" si="19"/>
        <v>249.90000000000009</v>
      </c>
      <c r="G441" s="41">
        <f t="shared" si="20"/>
        <v>7.7334901281178467E-2</v>
      </c>
      <c r="H441" s="28">
        <f t="shared" si="18"/>
        <v>-7.7922077922078954E-3</v>
      </c>
      <c r="I441" s="12">
        <v>100.3</v>
      </c>
      <c r="J441" s="12">
        <v>12.6</v>
      </c>
      <c r="K441" s="12">
        <v>40.6</v>
      </c>
      <c r="L441" s="12">
        <v>7.8</v>
      </c>
    </row>
    <row r="442" spans="1:12">
      <c r="A442" s="36">
        <v>45555</v>
      </c>
      <c r="B442" s="11">
        <v>2.21</v>
      </c>
      <c r="C442" s="11">
        <v>2.3559999999999999</v>
      </c>
      <c r="D442" s="24">
        <v>3490</v>
      </c>
      <c r="E442" s="25">
        <v>3244</v>
      </c>
      <c r="F442" s="26">
        <f t="shared" si="19"/>
        <v>246</v>
      </c>
      <c r="G442" s="41">
        <f t="shared" si="20"/>
        <v>7.5832305795314428E-2</v>
      </c>
      <c r="H442" s="28">
        <f t="shared" si="18"/>
        <v>6.6063348416289552E-2</v>
      </c>
      <c r="I442" s="12">
        <v>101.1</v>
      </c>
      <c r="J442" s="12">
        <v>12.6</v>
      </c>
      <c r="K442" s="12">
        <v>41.9</v>
      </c>
      <c r="L442" s="12">
        <v>7.6</v>
      </c>
    </row>
    <row r="443" spans="1:12">
      <c r="A443" s="36">
        <v>45556</v>
      </c>
      <c r="B443" s="11">
        <v>2.2400000000000002</v>
      </c>
      <c r="C443" s="11">
        <v>2.456</v>
      </c>
      <c r="D443" s="24">
        <v>3497.9</v>
      </c>
      <c r="E443" s="25">
        <v>3262.8</v>
      </c>
      <c r="F443" s="26">
        <f t="shared" si="19"/>
        <v>235.09999999999991</v>
      </c>
      <c r="G443" s="41">
        <f t="shared" si="20"/>
        <v>7.2054676964570269E-2</v>
      </c>
      <c r="H443" s="28">
        <f t="shared" si="18"/>
        <v>9.6428571428571308E-2</v>
      </c>
      <c r="I443" s="12">
        <v>101.27</v>
      </c>
      <c r="J443" s="12">
        <v>12.35</v>
      </c>
      <c r="K443" s="12">
        <v>40.468000000000004</v>
      </c>
      <c r="L443" s="12">
        <v>7.3959999999999999</v>
      </c>
    </row>
    <row r="444" spans="1:12">
      <c r="A444" s="36">
        <v>45557</v>
      </c>
      <c r="B444" s="11">
        <v>2.2400000000000002</v>
      </c>
      <c r="C444" s="11">
        <v>2.456</v>
      </c>
      <c r="D444" s="24">
        <v>3503</v>
      </c>
      <c r="E444" s="25">
        <v>3270.2</v>
      </c>
      <c r="F444" s="26">
        <f t="shared" si="19"/>
        <v>232.80000000000018</v>
      </c>
      <c r="G444" s="41">
        <f t="shared" si="20"/>
        <v>7.1188306525594824E-2</v>
      </c>
      <c r="H444" s="28">
        <f t="shared" si="18"/>
        <v>9.6428571428571308E-2</v>
      </c>
      <c r="I444" s="12">
        <v>101.27</v>
      </c>
      <c r="J444" s="12">
        <v>12.35</v>
      </c>
      <c r="K444" s="12">
        <v>40.468000000000004</v>
      </c>
      <c r="L444" s="12">
        <v>7.3959999999999999</v>
      </c>
    </row>
    <row r="445" spans="1:12">
      <c r="A445" s="36">
        <v>45558</v>
      </c>
      <c r="B445" s="11">
        <v>2.2400000000000002</v>
      </c>
      <c r="C445" s="11">
        <v>2.7440000000000002</v>
      </c>
      <c r="D445" s="24">
        <v>3510.7</v>
      </c>
      <c r="E445" s="25">
        <v>3283.2</v>
      </c>
      <c r="F445" s="26">
        <f t="shared" si="19"/>
        <v>227.5</v>
      </c>
      <c r="G445" s="41">
        <f t="shared" si="20"/>
        <v>6.9292153996101363E-2</v>
      </c>
      <c r="H445" s="28">
        <f t="shared" si="18"/>
        <v>0.22499999999999998</v>
      </c>
      <c r="I445" s="12">
        <v>101.27</v>
      </c>
      <c r="J445" s="12">
        <v>12.35</v>
      </c>
      <c r="K445" s="12">
        <v>40.468000000000004</v>
      </c>
      <c r="L445" s="12">
        <v>7.3959999999999999</v>
      </c>
    </row>
    <row r="446" spans="1:12">
      <c r="A446" s="36">
        <v>45559</v>
      </c>
      <c r="B446" s="11">
        <v>2.4</v>
      </c>
      <c r="C446" s="11">
        <v>2.8610000000000002</v>
      </c>
      <c r="D446" s="24">
        <v>3519.2</v>
      </c>
      <c r="E446" s="25">
        <v>3297.8</v>
      </c>
      <c r="F446" s="26">
        <f t="shared" si="19"/>
        <v>221.39999999999964</v>
      </c>
      <c r="G446" s="41">
        <f t="shared" si="20"/>
        <v>6.7135666201710117E-2</v>
      </c>
      <c r="H446" s="28">
        <f t="shared" si="18"/>
        <v>0.19208333333333347</v>
      </c>
      <c r="I446" s="12">
        <v>100.5</v>
      </c>
      <c r="J446" s="12">
        <v>12.2</v>
      </c>
      <c r="K446" s="12">
        <v>39.299999999999997</v>
      </c>
      <c r="L446" s="12">
        <v>8.3000000000000007</v>
      </c>
    </row>
    <row r="447" spans="1:12">
      <c r="A447" s="36">
        <v>45560</v>
      </c>
      <c r="B447" s="11">
        <v>2.61</v>
      </c>
      <c r="C447" s="11">
        <v>2.8109999999999999</v>
      </c>
      <c r="D447" s="24">
        <v>3527</v>
      </c>
      <c r="E447" s="25">
        <v>3311.6</v>
      </c>
      <c r="F447" s="26">
        <f t="shared" si="19"/>
        <v>215.40000000000009</v>
      </c>
      <c r="G447" s="41">
        <f t="shared" si="20"/>
        <v>6.5044087450175175E-2</v>
      </c>
      <c r="H447" s="28">
        <f t="shared" si="18"/>
        <v>7.7011494252873597E-2</v>
      </c>
      <c r="I447" s="12">
        <v>100</v>
      </c>
      <c r="J447" s="12">
        <v>12.1</v>
      </c>
      <c r="K447" s="12">
        <v>41.9</v>
      </c>
      <c r="L447" s="12">
        <v>8.1</v>
      </c>
    </row>
    <row r="448" spans="1:12">
      <c r="A448" s="36">
        <v>45561</v>
      </c>
      <c r="B448" s="11">
        <v>2.65</v>
      </c>
      <c r="C448" s="11">
        <v>2.8260000000000001</v>
      </c>
      <c r="D448" s="24">
        <v>3537.6</v>
      </c>
      <c r="E448" s="25">
        <v>3326.1</v>
      </c>
      <c r="F448" s="26">
        <f t="shared" si="19"/>
        <v>211.5</v>
      </c>
      <c r="G448" s="41">
        <f t="shared" si="20"/>
        <v>6.3587985929466947E-2</v>
      </c>
      <c r="H448" s="28">
        <f t="shared" si="18"/>
        <v>6.6415094339622699E-2</v>
      </c>
      <c r="I448" s="12">
        <v>100.11</v>
      </c>
      <c r="J448" s="12">
        <v>12.18</v>
      </c>
      <c r="K448" s="12">
        <v>41.76</v>
      </c>
      <c r="L448" s="12">
        <v>7.81</v>
      </c>
    </row>
    <row r="449" spans="1:12">
      <c r="A449" s="36">
        <v>45562</v>
      </c>
      <c r="B449" s="11">
        <v>2.63</v>
      </c>
      <c r="C449" s="11">
        <v>2.74</v>
      </c>
      <c r="D449" s="24">
        <v>3542</v>
      </c>
      <c r="E449" s="25">
        <v>3340.6</v>
      </c>
      <c r="F449" s="26">
        <f t="shared" si="19"/>
        <v>201.40000000000009</v>
      </c>
      <c r="G449" s="41">
        <f t="shared" si="20"/>
        <v>6.0288570915404446E-2</v>
      </c>
      <c r="H449" s="28">
        <f t="shared" si="18"/>
        <v>4.1825095057034342E-2</v>
      </c>
      <c r="I449" s="12">
        <v>99.9</v>
      </c>
      <c r="J449" s="12">
        <v>12.3</v>
      </c>
      <c r="K449" s="12">
        <v>41.4</v>
      </c>
      <c r="L449" s="12">
        <v>7.5</v>
      </c>
    </row>
    <row r="450" spans="1:12">
      <c r="A450" s="36">
        <v>45563</v>
      </c>
      <c r="B450" s="11">
        <v>2.5299999999999998</v>
      </c>
      <c r="C450" s="11">
        <v>2.9209999999999998</v>
      </c>
      <c r="D450" s="24">
        <v>3550.8</v>
      </c>
      <c r="E450" s="25">
        <v>3355.7</v>
      </c>
      <c r="F450" s="26">
        <f t="shared" si="19"/>
        <v>195.10000000000036</v>
      </c>
      <c r="G450" s="41">
        <f t="shared" si="20"/>
        <v>5.8139881395834064E-2</v>
      </c>
      <c r="H450" s="28">
        <f t="shared" si="18"/>
        <v>0.15454545454545457</v>
      </c>
      <c r="I450" s="12">
        <v>100.9</v>
      </c>
      <c r="J450" s="12">
        <v>12.5</v>
      </c>
      <c r="K450" s="12">
        <v>38.799999999999997</v>
      </c>
      <c r="L450" s="12">
        <v>7</v>
      </c>
    </row>
    <row r="451" spans="1:12">
      <c r="A451" s="36">
        <v>45564</v>
      </c>
      <c r="B451" s="11">
        <v>2.5299999999999998</v>
      </c>
      <c r="C451" s="11">
        <v>2.9209999999999998</v>
      </c>
      <c r="D451" s="24">
        <v>3562.3</v>
      </c>
      <c r="E451" s="25">
        <v>3370.2</v>
      </c>
      <c r="F451" s="26">
        <f t="shared" si="19"/>
        <v>192.10000000000036</v>
      </c>
      <c r="G451" s="41">
        <f t="shared" si="20"/>
        <v>5.6999584594386199E-2</v>
      </c>
      <c r="H451" s="28">
        <f t="shared" ref="H451:H500" si="21">(C451-B451)/B451</f>
        <v>0.15454545454545457</v>
      </c>
      <c r="I451" s="12">
        <v>100.86</v>
      </c>
      <c r="J451" s="12">
        <v>12.35</v>
      </c>
      <c r="K451" s="12">
        <v>39.03</v>
      </c>
      <c r="L451" s="12">
        <v>6.87</v>
      </c>
    </row>
    <row r="452" spans="1:12">
      <c r="A452" s="36">
        <v>45565</v>
      </c>
      <c r="B452" s="11">
        <v>2.5299999999999998</v>
      </c>
      <c r="C452" s="11">
        <v>2.8929999999999998</v>
      </c>
      <c r="D452" s="24">
        <v>3574.1</v>
      </c>
      <c r="E452" s="25">
        <v>3383.1</v>
      </c>
      <c r="F452" s="26">
        <f t="shared" si="19"/>
        <v>191</v>
      </c>
      <c r="G452" s="41">
        <f t="shared" si="20"/>
        <v>5.6457095563240814E-2</v>
      </c>
      <c r="H452" s="28">
        <f t="shared" si="21"/>
        <v>0.14347826086956522</v>
      </c>
      <c r="I452" s="12">
        <v>102.01</v>
      </c>
      <c r="J452" s="12">
        <v>12.33</v>
      </c>
      <c r="K452" s="12">
        <v>36.789000000000001</v>
      </c>
      <c r="L452" s="12">
        <v>7.1790000000000003</v>
      </c>
    </row>
    <row r="453" spans="1:12">
      <c r="A453" s="36">
        <v>45566</v>
      </c>
      <c r="B453" s="11">
        <v>2.5499999999999998</v>
      </c>
      <c r="C453" s="11">
        <v>2.9039999999999999</v>
      </c>
      <c r="D453" s="24">
        <v>3585.5</v>
      </c>
      <c r="E453" s="25">
        <v>3401.9</v>
      </c>
      <c r="F453" s="26">
        <f t="shared" ref="F453:F500" si="22">D453-E453</f>
        <v>183.59999999999991</v>
      </c>
      <c r="G453" s="41">
        <f t="shared" ref="G453:G500" si="23">(D453-E453)/E453</f>
        <v>5.3969840383315176E-2</v>
      </c>
      <c r="H453" s="28">
        <f t="shared" si="21"/>
        <v>0.13882352941176476</v>
      </c>
      <c r="I453" s="12">
        <v>101.53</v>
      </c>
      <c r="J453" s="12">
        <v>12.1</v>
      </c>
      <c r="K453" s="12">
        <v>39.29</v>
      </c>
      <c r="L453" s="12">
        <v>7.26</v>
      </c>
    </row>
    <row r="454" spans="1:12">
      <c r="A454" s="36">
        <v>45567</v>
      </c>
      <c r="B454" s="11">
        <v>2.67</v>
      </c>
      <c r="C454" s="11">
        <v>2.899</v>
      </c>
      <c r="D454" s="24">
        <v>3591.2</v>
      </c>
      <c r="E454" s="25">
        <v>3410.7</v>
      </c>
      <c r="F454" s="26">
        <f t="shared" si="22"/>
        <v>180.5</v>
      </c>
      <c r="G454" s="41">
        <f t="shared" si="23"/>
        <v>5.2921687630105262E-2</v>
      </c>
      <c r="H454" s="28">
        <f t="shared" si="21"/>
        <v>8.5767790262172322E-2</v>
      </c>
      <c r="I454" s="12">
        <v>100.3</v>
      </c>
      <c r="J454" s="12">
        <v>12.2</v>
      </c>
      <c r="K454" s="12">
        <v>37.5</v>
      </c>
      <c r="L454" s="12">
        <v>8.1999999999999993</v>
      </c>
    </row>
    <row r="455" spans="1:12">
      <c r="A455" s="36">
        <v>45568</v>
      </c>
      <c r="B455" s="11">
        <v>2.77</v>
      </c>
      <c r="C455" s="11">
        <v>2.9169999999999998</v>
      </c>
      <c r="D455" s="24">
        <v>3599.6</v>
      </c>
      <c r="E455" s="25">
        <v>3424.5</v>
      </c>
      <c r="F455" s="26">
        <f t="shared" si="22"/>
        <v>175.09999999999991</v>
      </c>
      <c r="G455" s="41">
        <f t="shared" si="23"/>
        <v>5.1131552051394337E-2</v>
      </c>
      <c r="H455" s="28">
        <f t="shared" si="21"/>
        <v>5.3068592057761661E-2</v>
      </c>
      <c r="I455" s="12">
        <v>100.7</v>
      </c>
      <c r="J455" s="12">
        <v>11.9</v>
      </c>
      <c r="K455" s="12">
        <v>37.700000000000003</v>
      </c>
      <c r="L455" s="12">
        <v>9.9</v>
      </c>
    </row>
    <row r="456" spans="1:12">
      <c r="A456" s="36">
        <v>45569</v>
      </c>
      <c r="B456" s="11">
        <v>2.75</v>
      </c>
      <c r="C456" s="11">
        <v>2.9689999999999999</v>
      </c>
      <c r="D456" s="24">
        <v>3607.6</v>
      </c>
      <c r="E456" s="25">
        <v>3437.1</v>
      </c>
      <c r="F456" s="26">
        <f t="shared" si="22"/>
        <v>170.5</v>
      </c>
      <c r="G456" s="41">
        <f t="shared" si="23"/>
        <v>4.960577230805039E-2</v>
      </c>
      <c r="H456" s="28">
        <f t="shared" si="21"/>
        <v>7.9636363636363589E-2</v>
      </c>
      <c r="I456" s="12">
        <v>101.2</v>
      </c>
      <c r="J456" s="12">
        <v>12.4</v>
      </c>
      <c r="K456" s="12">
        <v>36.700000000000003</v>
      </c>
      <c r="L456" s="12">
        <v>10.199999999999999</v>
      </c>
    </row>
    <row r="457" spans="1:12">
      <c r="A457" s="36">
        <v>45570</v>
      </c>
      <c r="B457" s="11">
        <v>2.56</v>
      </c>
      <c r="C457" s="11">
        <v>2.831</v>
      </c>
      <c r="D457" s="24">
        <v>3618.4</v>
      </c>
      <c r="E457" s="25">
        <v>3451.1</v>
      </c>
      <c r="F457" s="26">
        <f t="shared" si="22"/>
        <v>167.30000000000018</v>
      </c>
      <c r="G457" s="41">
        <f t="shared" si="23"/>
        <v>4.847729709368033E-2</v>
      </c>
      <c r="H457" s="28">
        <f t="shared" si="21"/>
        <v>0.10585937499999996</v>
      </c>
      <c r="I457" s="12">
        <v>100.9</v>
      </c>
      <c r="J457" s="12">
        <v>12.3</v>
      </c>
      <c r="K457" s="12">
        <v>35.5</v>
      </c>
      <c r="L457" s="12">
        <v>10</v>
      </c>
    </row>
    <row r="458" spans="1:12">
      <c r="A458" s="36">
        <v>45571</v>
      </c>
      <c r="B458" s="11">
        <v>2.56</v>
      </c>
      <c r="C458" s="11">
        <v>2.831</v>
      </c>
      <c r="D458" s="24">
        <v>3629.2</v>
      </c>
      <c r="E458" s="25">
        <v>3464</v>
      </c>
      <c r="F458" s="26">
        <f t="shared" si="22"/>
        <v>165.19999999999982</v>
      </c>
      <c r="G458" s="41">
        <f t="shared" si="23"/>
        <v>4.7690531177829044E-2</v>
      </c>
      <c r="H458" s="28">
        <f t="shared" si="21"/>
        <v>0.10585937499999996</v>
      </c>
      <c r="I458" s="12">
        <v>101.2</v>
      </c>
      <c r="J458" s="12">
        <v>12.3</v>
      </c>
      <c r="K458" s="12">
        <v>32.729999999999997</v>
      </c>
      <c r="L458" s="12">
        <v>9.5790000000000006</v>
      </c>
    </row>
    <row r="459" spans="1:12">
      <c r="A459" s="36">
        <v>45572</v>
      </c>
      <c r="B459" s="11">
        <v>2.56</v>
      </c>
      <c r="C459" s="11">
        <v>2.831</v>
      </c>
      <c r="D459" s="24">
        <v>3639.9</v>
      </c>
      <c r="E459" s="25">
        <v>3476.1</v>
      </c>
      <c r="F459" s="26">
        <f t="shared" si="22"/>
        <v>163.80000000000018</v>
      </c>
      <c r="G459" s="41">
        <f t="shared" si="23"/>
        <v>4.7121774402347515E-2</v>
      </c>
      <c r="H459" s="28">
        <f t="shared" si="21"/>
        <v>0.10585937499999996</v>
      </c>
      <c r="I459" s="12">
        <v>100.95</v>
      </c>
      <c r="J459" s="12">
        <v>12.3</v>
      </c>
      <c r="K459" s="12">
        <v>33.06</v>
      </c>
      <c r="L459" s="12">
        <v>9.6720000000000006</v>
      </c>
    </row>
    <row r="460" spans="1:12">
      <c r="A460" s="36">
        <v>45573</v>
      </c>
      <c r="B460" s="11">
        <v>2.4900000000000002</v>
      </c>
      <c r="C460" s="11">
        <v>2.7320000000000002</v>
      </c>
      <c r="D460" s="24">
        <v>3652</v>
      </c>
      <c r="E460" s="25">
        <v>3488.9</v>
      </c>
      <c r="F460" s="26">
        <f t="shared" si="22"/>
        <v>163.09999999999991</v>
      </c>
      <c r="G460" s="41">
        <f t="shared" si="23"/>
        <v>4.6748258763507099E-2</v>
      </c>
      <c r="H460" s="28">
        <f t="shared" si="21"/>
        <v>9.7188755020080314E-2</v>
      </c>
      <c r="I460" s="12">
        <v>101</v>
      </c>
      <c r="J460" s="12">
        <v>12</v>
      </c>
      <c r="K460" s="12">
        <v>33.5</v>
      </c>
      <c r="L460" s="12">
        <v>11.3</v>
      </c>
    </row>
    <row r="461" spans="1:12">
      <c r="A461" s="36">
        <v>45574</v>
      </c>
      <c r="B461" s="11">
        <v>2.5099999999999998</v>
      </c>
      <c r="C461" s="11">
        <v>2.7109999999999999</v>
      </c>
      <c r="D461" s="24">
        <v>3662.7</v>
      </c>
      <c r="E461" s="25">
        <v>3502</v>
      </c>
      <c r="F461" s="26">
        <f t="shared" si="22"/>
        <v>160.69999999999982</v>
      </c>
      <c r="G461" s="41">
        <f t="shared" si="23"/>
        <v>4.5888063963449403E-2</v>
      </c>
      <c r="H461" s="28">
        <f t="shared" si="21"/>
        <v>8.0079681274900436E-2</v>
      </c>
      <c r="I461" s="12">
        <v>100</v>
      </c>
      <c r="J461" s="12">
        <v>12.3</v>
      </c>
      <c r="K461" s="12">
        <v>34.299999999999997</v>
      </c>
      <c r="L461" s="12">
        <v>11.8</v>
      </c>
    </row>
    <row r="462" spans="1:12">
      <c r="A462" s="36">
        <v>45575</v>
      </c>
      <c r="B462" s="11">
        <v>2.4300000000000002</v>
      </c>
      <c r="C462" s="11">
        <v>2.641</v>
      </c>
      <c r="D462" s="24">
        <v>3672.6</v>
      </c>
      <c r="E462" s="25">
        <v>3514.5</v>
      </c>
      <c r="F462" s="26">
        <f t="shared" si="22"/>
        <v>158.09999999999991</v>
      </c>
      <c r="G462" s="41">
        <f t="shared" si="23"/>
        <v>4.4985061886470314E-2</v>
      </c>
      <c r="H462" s="28">
        <f t="shared" si="21"/>
        <v>8.6831275720164539E-2</v>
      </c>
      <c r="I462" s="12">
        <v>100.04</v>
      </c>
      <c r="J462" s="12">
        <v>12.35</v>
      </c>
      <c r="K462" s="12">
        <v>34.130000000000003</v>
      </c>
      <c r="L462" s="12">
        <v>11.75</v>
      </c>
    </row>
    <row r="463" spans="1:12">
      <c r="A463" s="36">
        <v>45576</v>
      </c>
      <c r="B463" s="11">
        <v>2.4300000000000002</v>
      </c>
      <c r="C463" s="11">
        <v>2.6930000000000001</v>
      </c>
      <c r="D463" s="24">
        <v>3689.3</v>
      </c>
      <c r="E463" s="25">
        <v>3527.2</v>
      </c>
      <c r="F463" s="26">
        <f t="shared" si="22"/>
        <v>162.10000000000036</v>
      </c>
      <c r="G463" s="41">
        <f t="shared" si="23"/>
        <v>4.5957133136765811E-2</v>
      </c>
      <c r="H463" s="28">
        <f t="shared" si="21"/>
        <v>0.10823045267489707</v>
      </c>
      <c r="I463" s="12"/>
      <c r="J463" s="12"/>
      <c r="K463" s="12"/>
      <c r="L463" s="12"/>
    </row>
    <row r="464" spans="1:12">
      <c r="A464" s="36">
        <v>45577</v>
      </c>
      <c r="B464" s="11">
        <v>2.2599999999999998</v>
      </c>
      <c r="C464" s="11">
        <v>2.6280000000000001</v>
      </c>
      <c r="D464" s="24">
        <v>3699.6</v>
      </c>
      <c r="E464" s="25">
        <v>3540.7</v>
      </c>
      <c r="F464" s="26">
        <f t="shared" si="22"/>
        <v>158.90000000000009</v>
      </c>
      <c r="G464" s="41">
        <f t="shared" si="23"/>
        <v>4.4878131442935038E-2</v>
      </c>
      <c r="H464" s="28">
        <f t="shared" si="21"/>
        <v>0.16283185840707981</v>
      </c>
      <c r="I464" s="12"/>
      <c r="J464" s="12"/>
      <c r="K464" s="12"/>
      <c r="L464" s="12"/>
    </row>
    <row r="465" spans="1:12">
      <c r="A465" s="36">
        <v>45578</v>
      </c>
      <c r="B465" s="11">
        <v>2.2599999999999998</v>
      </c>
      <c r="C465" s="11">
        <v>2.6280000000000001</v>
      </c>
      <c r="D465" s="24">
        <v>3715.2</v>
      </c>
      <c r="E465" s="25">
        <v>3555.5</v>
      </c>
      <c r="F465" s="26">
        <f t="shared" si="22"/>
        <v>159.69999999999982</v>
      </c>
      <c r="G465" s="41">
        <f t="shared" si="23"/>
        <v>4.4916326817606475E-2</v>
      </c>
      <c r="H465" s="28">
        <f t="shared" si="21"/>
        <v>0.16283185840707981</v>
      </c>
      <c r="I465" s="12">
        <v>101.52</v>
      </c>
      <c r="J465" s="12">
        <v>13.29</v>
      </c>
      <c r="K465" s="12">
        <v>30.6614</v>
      </c>
      <c r="L465" s="12">
        <v>10.103999999999999</v>
      </c>
    </row>
    <row r="466" spans="1:12">
      <c r="A466" s="36">
        <v>45579</v>
      </c>
      <c r="B466" s="11">
        <v>2.31</v>
      </c>
      <c r="C466" s="11">
        <v>2.6059999999999999</v>
      </c>
      <c r="D466" s="24">
        <v>3725.4</v>
      </c>
      <c r="E466" s="25">
        <v>3564</v>
      </c>
      <c r="F466" s="26">
        <f t="shared" si="22"/>
        <v>161.40000000000009</v>
      </c>
      <c r="G466" s="41">
        <f t="shared" si="23"/>
        <v>4.5286195286195312E-2</v>
      </c>
      <c r="H466" s="28">
        <f t="shared" si="21"/>
        <v>0.12813852813852805</v>
      </c>
      <c r="I466" s="12">
        <v>101.6</v>
      </c>
      <c r="J466" s="12">
        <v>13.3</v>
      </c>
      <c r="K466" s="12">
        <v>31.1</v>
      </c>
      <c r="L466" s="12">
        <v>11.2</v>
      </c>
    </row>
    <row r="467" spans="1:12">
      <c r="A467" s="36">
        <v>45580</v>
      </c>
      <c r="B467" s="11">
        <v>2.2989999999999999</v>
      </c>
      <c r="C467" s="11">
        <v>2.4809999999999999</v>
      </c>
      <c r="D467" s="24">
        <v>3734.8</v>
      </c>
      <c r="E467" s="25">
        <v>3574.5</v>
      </c>
      <c r="F467" s="26">
        <f t="shared" si="22"/>
        <v>160.30000000000018</v>
      </c>
      <c r="G467" s="41">
        <f t="shared" si="23"/>
        <v>4.4845432927682241E-2</v>
      </c>
      <c r="H467" s="28">
        <f t="shared" si="21"/>
        <v>7.9164854284471481E-2</v>
      </c>
      <c r="I467" s="12">
        <v>101</v>
      </c>
      <c r="J467" s="12">
        <v>13.4</v>
      </c>
      <c r="K467" s="12">
        <v>32</v>
      </c>
      <c r="L467" s="12">
        <v>14.4</v>
      </c>
    </row>
    <row r="468" spans="1:12">
      <c r="A468" s="36">
        <v>45581</v>
      </c>
      <c r="B468" s="11">
        <v>2.37</v>
      </c>
      <c r="C468" s="11">
        <v>2.4849999999999999</v>
      </c>
      <c r="D468" s="24">
        <v>3737</v>
      </c>
      <c r="E468" s="25">
        <v>3585</v>
      </c>
      <c r="F468" s="26">
        <f t="shared" si="22"/>
        <v>152</v>
      </c>
      <c r="G468" s="41">
        <f t="shared" si="23"/>
        <v>4.2398884239888426E-2</v>
      </c>
      <c r="H468" s="28">
        <f t="shared" si="21"/>
        <v>4.8523206751054752E-2</v>
      </c>
      <c r="I468" s="12">
        <v>101.1</v>
      </c>
      <c r="J468" s="12">
        <v>13.4</v>
      </c>
      <c r="K468" s="12">
        <v>32.200000000000003</v>
      </c>
      <c r="L468" s="12">
        <v>14.5</v>
      </c>
    </row>
    <row r="469" spans="1:12">
      <c r="A469" s="36">
        <v>45582</v>
      </c>
      <c r="B469" s="11">
        <v>2.21</v>
      </c>
      <c r="C469" s="11">
        <v>2.375</v>
      </c>
      <c r="D469" s="24">
        <v>3742.3</v>
      </c>
      <c r="E469" s="25">
        <v>3595.5</v>
      </c>
      <c r="F469" s="26">
        <f t="shared" si="22"/>
        <v>146.80000000000018</v>
      </c>
      <c r="G469" s="41">
        <f t="shared" si="23"/>
        <v>4.0828813795021603E-2</v>
      </c>
      <c r="H469" s="28">
        <f t="shared" si="21"/>
        <v>7.4660633484162908E-2</v>
      </c>
      <c r="I469" s="12">
        <v>101.6</v>
      </c>
      <c r="J469" s="12">
        <v>13.47</v>
      </c>
      <c r="K469" s="12">
        <v>33</v>
      </c>
      <c r="L469" s="12">
        <v>16.600000000000001</v>
      </c>
    </row>
    <row r="470" spans="1:12">
      <c r="A470" s="36">
        <v>45583</v>
      </c>
      <c r="B470" s="43">
        <v>2.19</v>
      </c>
      <c r="C470" s="11">
        <v>2.3439999999999999</v>
      </c>
      <c r="D470" s="24">
        <v>3751.1</v>
      </c>
      <c r="E470" s="25">
        <v>3606.2</v>
      </c>
      <c r="F470" s="26">
        <f t="shared" si="22"/>
        <v>144.90000000000009</v>
      </c>
      <c r="G470" s="41">
        <f t="shared" si="23"/>
        <v>4.0180799733791829E-2</v>
      </c>
      <c r="H470" s="28">
        <f t="shared" si="21"/>
        <v>7.0319634703196313E-2</v>
      </c>
      <c r="I470" s="12">
        <v>103</v>
      </c>
      <c r="J470" s="12">
        <v>13.5</v>
      </c>
      <c r="K470" s="12">
        <v>30.7</v>
      </c>
      <c r="L470" s="12">
        <v>14</v>
      </c>
    </row>
    <row r="471" spans="1:12">
      <c r="A471" s="36">
        <v>45584</v>
      </c>
      <c r="B471" s="43">
        <v>2.19</v>
      </c>
      <c r="C471" s="11">
        <v>2.25</v>
      </c>
      <c r="D471" s="24">
        <v>3761.7</v>
      </c>
      <c r="E471" s="25">
        <v>3616.2</v>
      </c>
      <c r="F471" s="26">
        <f t="shared" si="22"/>
        <v>145.5</v>
      </c>
      <c r="G471" s="41">
        <f t="shared" si="23"/>
        <v>4.0235606437697032E-2</v>
      </c>
      <c r="H471" s="28">
        <f t="shared" si="21"/>
        <v>2.7397260273972629E-2</v>
      </c>
      <c r="I471" s="12">
        <v>103</v>
      </c>
      <c r="J471" s="12">
        <v>13.5</v>
      </c>
      <c r="K471" s="12">
        <v>30.7</v>
      </c>
      <c r="L471" s="12">
        <v>14</v>
      </c>
    </row>
    <row r="472" spans="1:12">
      <c r="A472" s="36">
        <v>45585</v>
      </c>
      <c r="B472" s="43">
        <v>2.19</v>
      </c>
      <c r="C472" s="11">
        <v>2.25</v>
      </c>
      <c r="D472" s="24">
        <v>3775.5</v>
      </c>
      <c r="E472" s="25">
        <v>3626.2</v>
      </c>
      <c r="F472" s="26">
        <f t="shared" si="22"/>
        <v>149.30000000000018</v>
      </c>
      <c r="G472" s="41">
        <f t="shared" si="23"/>
        <v>4.1172577353703652E-2</v>
      </c>
      <c r="H472" s="28">
        <f t="shared" si="21"/>
        <v>2.7397260273972629E-2</v>
      </c>
      <c r="I472" s="12"/>
      <c r="J472" s="12"/>
      <c r="K472" s="12"/>
      <c r="L472" s="12"/>
    </row>
    <row r="473" spans="1:12">
      <c r="A473" s="36">
        <v>45586</v>
      </c>
      <c r="B473" s="43">
        <v>1.82</v>
      </c>
      <c r="C473" s="11">
        <v>2.2269999999999999</v>
      </c>
      <c r="D473" s="24">
        <v>3792.7</v>
      </c>
      <c r="E473" s="25">
        <v>3636.6</v>
      </c>
      <c r="F473" s="26">
        <f t="shared" si="22"/>
        <v>156.09999999999991</v>
      </c>
      <c r="G473" s="41">
        <f t="shared" si="23"/>
        <v>4.2924709893856876E-2</v>
      </c>
      <c r="H473" s="28">
        <f t="shared" si="21"/>
        <v>0.22362637362637353</v>
      </c>
      <c r="I473" s="12">
        <v>102.2</v>
      </c>
      <c r="J473" s="12">
        <v>12.8</v>
      </c>
      <c r="K473" s="12">
        <v>30.1</v>
      </c>
      <c r="L473" s="12">
        <v>11.5</v>
      </c>
    </row>
    <row r="474" spans="1:12">
      <c r="A474" s="36">
        <v>45587</v>
      </c>
      <c r="B474" s="43">
        <v>1.77</v>
      </c>
      <c r="C474" s="11">
        <v>2.351</v>
      </c>
      <c r="D474" s="24">
        <v>3806.1</v>
      </c>
      <c r="E474" s="25">
        <v>3645.2</v>
      </c>
      <c r="F474" s="26">
        <f t="shared" si="22"/>
        <v>160.90000000000009</v>
      </c>
      <c r="G474" s="41">
        <f t="shared" si="23"/>
        <v>4.4140239218698592E-2</v>
      </c>
      <c r="H474" s="28">
        <f t="shared" si="21"/>
        <v>0.32824858757062142</v>
      </c>
      <c r="I474" s="12">
        <v>102.8</v>
      </c>
      <c r="J474" s="12">
        <v>12.3</v>
      </c>
      <c r="K474" s="12">
        <v>30.5</v>
      </c>
      <c r="L474" s="12">
        <v>11.6</v>
      </c>
    </row>
    <row r="475" spans="1:12">
      <c r="A475" s="36">
        <v>45588</v>
      </c>
      <c r="B475" s="43">
        <v>1.72</v>
      </c>
      <c r="C475" s="11">
        <v>2.2930000000000001</v>
      </c>
      <c r="D475" s="24">
        <v>3823.7</v>
      </c>
      <c r="E475" s="25">
        <v>3655.3</v>
      </c>
      <c r="F475" s="26">
        <f t="shared" si="22"/>
        <v>168.39999999999964</v>
      </c>
      <c r="G475" s="41">
        <f t="shared" si="23"/>
        <v>4.6070090006292135E-2</v>
      </c>
      <c r="H475" s="28">
        <f t="shared" si="21"/>
        <v>0.33313953488372106</v>
      </c>
      <c r="I475" s="12">
        <v>102.2</v>
      </c>
      <c r="J475" s="12">
        <v>11.9</v>
      </c>
      <c r="K475" s="12">
        <v>32.799999999999997</v>
      </c>
      <c r="L475" s="12">
        <v>12.1</v>
      </c>
    </row>
    <row r="476" spans="1:12">
      <c r="A476" s="36">
        <v>45589</v>
      </c>
      <c r="B476" s="43">
        <v>1.91</v>
      </c>
      <c r="C476" s="11">
        <v>2.4020000000000001</v>
      </c>
      <c r="D476" s="24">
        <v>3837.1</v>
      </c>
      <c r="E476" s="25">
        <v>3664.3</v>
      </c>
      <c r="F476" s="26">
        <f t="shared" si="22"/>
        <v>172.79999999999973</v>
      </c>
      <c r="G476" s="41">
        <f t="shared" si="23"/>
        <v>4.7157710886117324E-2</v>
      </c>
      <c r="H476" s="28">
        <f t="shared" si="21"/>
        <v>0.25759162303664934</v>
      </c>
      <c r="I476" s="12">
        <v>101.4</v>
      </c>
      <c r="J476" s="12">
        <v>12.1</v>
      </c>
      <c r="K476" s="12">
        <v>33.299999999999997</v>
      </c>
      <c r="L476" s="12">
        <v>12.9</v>
      </c>
    </row>
    <row r="477" spans="1:12">
      <c r="A477" s="36">
        <v>45590</v>
      </c>
      <c r="B477" s="43">
        <v>2.0499999999999998</v>
      </c>
      <c r="C477" s="11">
        <v>2.5310000000000001</v>
      </c>
      <c r="D477" s="24">
        <v>3870.1</v>
      </c>
      <c r="E477" s="25">
        <v>3673.9</v>
      </c>
      <c r="F477" s="26">
        <f t="shared" si="22"/>
        <v>196.19999999999982</v>
      </c>
      <c r="G477" s="41">
        <f t="shared" si="23"/>
        <v>5.3403739894934486E-2</v>
      </c>
      <c r="H477" s="28">
        <f t="shared" si="21"/>
        <v>0.2346341463414636</v>
      </c>
      <c r="I477" s="12">
        <v>101.3</v>
      </c>
      <c r="J477" s="12">
        <v>12</v>
      </c>
      <c r="K477" s="12">
        <v>33.700000000000003</v>
      </c>
      <c r="L477" s="12">
        <v>15.4</v>
      </c>
    </row>
    <row r="478" spans="1:12">
      <c r="A478" s="36">
        <v>45591</v>
      </c>
      <c r="B478" s="43">
        <v>1.93</v>
      </c>
      <c r="C478" s="11">
        <v>2.5249999999999999</v>
      </c>
      <c r="D478" s="24">
        <v>3875.4</v>
      </c>
      <c r="E478" s="25">
        <v>3684.6</v>
      </c>
      <c r="F478" s="26">
        <f t="shared" si="22"/>
        <v>190.80000000000018</v>
      </c>
      <c r="G478" s="41">
        <f t="shared" si="23"/>
        <v>5.1783097215437279E-2</v>
      </c>
      <c r="H478" s="28">
        <f t="shared" si="21"/>
        <v>0.30829015544041449</v>
      </c>
      <c r="I478" s="12">
        <v>101.22</v>
      </c>
      <c r="J478" s="12">
        <v>12.65</v>
      </c>
      <c r="K478" s="12">
        <v>33.75</v>
      </c>
      <c r="L478" s="12">
        <v>14.9</v>
      </c>
    </row>
    <row r="479" spans="1:12">
      <c r="A479" s="36">
        <v>45592</v>
      </c>
      <c r="B479" s="43">
        <v>1.93</v>
      </c>
      <c r="C479" s="11">
        <v>2.56</v>
      </c>
      <c r="D479" s="24">
        <v>3883</v>
      </c>
      <c r="E479" s="25">
        <v>3694.2</v>
      </c>
      <c r="F479" s="26">
        <f t="shared" si="22"/>
        <v>188.80000000000018</v>
      </c>
      <c r="G479" s="41">
        <f t="shared" si="23"/>
        <v>5.1107140923610038E-2</v>
      </c>
      <c r="H479" s="28">
        <f t="shared" si="21"/>
        <v>0.32642487046632129</v>
      </c>
      <c r="I479" s="12">
        <v>102.71</v>
      </c>
      <c r="J479" s="12">
        <v>12.82</v>
      </c>
      <c r="K479" s="12">
        <v>31.88</v>
      </c>
      <c r="L479" s="12">
        <v>16</v>
      </c>
    </row>
    <row r="480" spans="1:12">
      <c r="A480" s="36">
        <v>45593</v>
      </c>
      <c r="B480" s="43">
        <v>1.93</v>
      </c>
      <c r="C480" s="11">
        <v>3.03</v>
      </c>
      <c r="D480" s="24">
        <v>3890</v>
      </c>
      <c r="E480" s="25">
        <v>3697.8</v>
      </c>
      <c r="F480" s="26">
        <f t="shared" si="22"/>
        <v>192.19999999999982</v>
      </c>
      <c r="G480" s="41">
        <f t="shared" si="23"/>
        <v>5.1976851100654392E-2</v>
      </c>
      <c r="H480" s="28">
        <f t="shared" si="21"/>
        <v>0.56994818652849732</v>
      </c>
      <c r="I480" s="12">
        <v>102.7</v>
      </c>
      <c r="J480" s="12">
        <v>13.1</v>
      </c>
      <c r="K480" s="12">
        <v>31.1</v>
      </c>
      <c r="L480" s="12">
        <v>16.3</v>
      </c>
    </row>
    <row r="481" spans="1:12">
      <c r="A481" s="36">
        <v>45594</v>
      </c>
      <c r="B481" s="43">
        <v>2.0299999999999998</v>
      </c>
      <c r="C481" s="11">
        <v>2.8460000000000001</v>
      </c>
      <c r="D481" s="24">
        <v>3896.1</v>
      </c>
      <c r="E481" s="25">
        <v>3701.8</v>
      </c>
      <c r="F481" s="26">
        <f t="shared" si="22"/>
        <v>194.29999999999973</v>
      </c>
      <c r="G481" s="41">
        <f t="shared" si="23"/>
        <v>5.2487978821113973E-2</v>
      </c>
      <c r="H481" s="28">
        <f t="shared" si="21"/>
        <v>0.40197044334975385</v>
      </c>
      <c r="I481" s="12">
        <v>103.35</v>
      </c>
      <c r="J481" s="12">
        <v>13.07</v>
      </c>
      <c r="K481" s="12">
        <v>32.536999999999999</v>
      </c>
      <c r="L481" s="12">
        <v>15.827999999999999</v>
      </c>
    </row>
    <row r="482" spans="1:12">
      <c r="A482" s="36">
        <v>45595</v>
      </c>
      <c r="B482" s="43">
        <v>1.89</v>
      </c>
      <c r="C482" s="11">
        <v>2.907</v>
      </c>
      <c r="D482" s="24">
        <v>3905.1</v>
      </c>
      <c r="E482" s="25">
        <v>3705.7</v>
      </c>
      <c r="F482" s="26">
        <f t="shared" si="22"/>
        <v>199.40000000000009</v>
      </c>
      <c r="G482" s="41">
        <f t="shared" si="23"/>
        <v>5.3808996950643631E-2</v>
      </c>
      <c r="H482" s="28">
        <f t="shared" si="21"/>
        <v>0.53809523809523818</v>
      </c>
      <c r="I482" s="12">
        <v>102.9</v>
      </c>
      <c r="J482" s="12">
        <v>12.9</v>
      </c>
      <c r="K482" s="12">
        <v>31.8</v>
      </c>
      <c r="L482" s="12">
        <v>13.7</v>
      </c>
    </row>
    <row r="483" spans="1:12">
      <c r="A483" s="36">
        <v>45596</v>
      </c>
      <c r="B483" s="43">
        <v>1.93</v>
      </c>
      <c r="C483" s="11">
        <v>2.8140000000000001</v>
      </c>
      <c r="D483" s="24">
        <v>3912.7</v>
      </c>
      <c r="E483" s="25">
        <v>3709</v>
      </c>
      <c r="F483" s="26">
        <f t="shared" si="22"/>
        <v>203.69999999999982</v>
      </c>
      <c r="G483" s="41">
        <f t="shared" si="23"/>
        <v>5.4920463736856245E-2</v>
      </c>
      <c r="H483" s="28">
        <f t="shared" si="21"/>
        <v>0.45803108808290161</v>
      </c>
      <c r="I483" s="12">
        <v>101.2</v>
      </c>
      <c r="J483" s="12">
        <v>13.1</v>
      </c>
      <c r="K483" s="12">
        <v>32.4</v>
      </c>
      <c r="L483" s="12">
        <v>14.9</v>
      </c>
    </row>
    <row r="484" spans="1:12">
      <c r="A484" s="36">
        <v>45597</v>
      </c>
      <c r="B484" s="43">
        <v>1.82</v>
      </c>
      <c r="C484" s="11">
        <v>2.6890000000000001</v>
      </c>
      <c r="D484" s="24">
        <v>3915.7</v>
      </c>
      <c r="E484" s="25">
        <v>3712.8</v>
      </c>
      <c r="F484" s="26">
        <f t="shared" si="22"/>
        <v>202.89999999999964</v>
      </c>
      <c r="G484" s="41">
        <f t="shared" si="23"/>
        <v>5.4648782589958957E-2</v>
      </c>
      <c r="H484" s="28">
        <f t="shared" si="21"/>
        <v>0.47747252747252744</v>
      </c>
      <c r="I484" s="12">
        <v>101.9</v>
      </c>
      <c r="J484" s="12">
        <v>13.1</v>
      </c>
      <c r="K484" s="12">
        <v>32</v>
      </c>
      <c r="L484" s="12">
        <v>14.9</v>
      </c>
    </row>
    <row r="485" spans="1:12">
      <c r="A485" s="36">
        <v>45598</v>
      </c>
      <c r="B485" s="43">
        <v>1.42</v>
      </c>
      <c r="C485" s="11">
        <v>2.649</v>
      </c>
      <c r="D485" s="24">
        <v>3923.6</v>
      </c>
      <c r="E485" s="25">
        <v>3716.4</v>
      </c>
      <c r="F485" s="26">
        <f t="shared" si="22"/>
        <v>207.19999999999982</v>
      </c>
      <c r="G485" s="41">
        <f t="shared" si="23"/>
        <v>5.5752879130341139E-2</v>
      </c>
      <c r="H485" s="28">
        <f t="shared" si="21"/>
        <v>0.86549295774647894</v>
      </c>
      <c r="I485" s="12"/>
      <c r="J485" s="12"/>
      <c r="K485" s="12"/>
      <c r="L485" s="12"/>
    </row>
    <row r="486" spans="1:12">
      <c r="A486" s="36">
        <v>45599</v>
      </c>
      <c r="B486" s="43">
        <v>1.42</v>
      </c>
      <c r="C486" s="11">
        <v>2.649</v>
      </c>
      <c r="D486" s="24">
        <v>3930.4</v>
      </c>
      <c r="E486" s="25">
        <v>3721.1</v>
      </c>
      <c r="F486" s="26">
        <f t="shared" si="22"/>
        <v>209.30000000000018</v>
      </c>
      <c r="G486" s="41">
        <f t="shared" si="23"/>
        <v>5.6246808739351319E-2</v>
      </c>
      <c r="H486" s="28">
        <f t="shared" si="21"/>
        <v>0.86549295774647894</v>
      </c>
      <c r="I486" s="12"/>
      <c r="J486" s="12"/>
      <c r="K486" s="12"/>
      <c r="L486" s="12"/>
    </row>
    <row r="487" spans="1:12">
      <c r="A487" s="36">
        <v>45600</v>
      </c>
      <c r="B487" s="43">
        <v>1.42</v>
      </c>
      <c r="C487" s="11">
        <v>2.5510000000000002</v>
      </c>
      <c r="D487" s="24">
        <v>3938.4</v>
      </c>
      <c r="E487" s="25">
        <v>3725.1</v>
      </c>
      <c r="F487" s="26">
        <f t="shared" si="22"/>
        <v>213.30000000000018</v>
      </c>
      <c r="G487" s="41">
        <f t="shared" si="23"/>
        <v>5.7260207779656971E-2</v>
      </c>
      <c r="H487" s="28">
        <f t="shared" si="21"/>
        <v>0.79647887323943678</v>
      </c>
      <c r="I487" s="12">
        <v>99.9</v>
      </c>
      <c r="J487" s="12">
        <v>10.199999999999999</v>
      </c>
      <c r="K487" s="12">
        <v>30.2</v>
      </c>
      <c r="L487" s="12">
        <v>18.100000000000001</v>
      </c>
    </row>
    <row r="488" spans="1:12">
      <c r="A488" s="36">
        <v>45601</v>
      </c>
      <c r="B488" s="43">
        <v>1.37</v>
      </c>
      <c r="C488" s="11">
        <v>2.78</v>
      </c>
      <c r="D488" s="24">
        <v>3945.1</v>
      </c>
      <c r="E488" s="25">
        <v>3729.1</v>
      </c>
      <c r="F488" s="26">
        <f t="shared" si="22"/>
        <v>216</v>
      </c>
      <c r="G488" s="41">
        <f t="shared" si="23"/>
        <v>5.7922823201308628E-2</v>
      </c>
      <c r="H488" s="28">
        <f t="shared" si="21"/>
        <v>1.0291970802919705</v>
      </c>
      <c r="I488" s="12">
        <v>101.3</v>
      </c>
      <c r="J488" s="12">
        <v>12.4</v>
      </c>
      <c r="K488" s="12">
        <v>31.8</v>
      </c>
      <c r="L488" s="12">
        <v>17.100000000000001</v>
      </c>
    </row>
    <row r="489" spans="1:12">
      <c r="A489" s="36">
        <v>45602</v>
      </c>
      <c r="B489" s="43">
        <v>1.65</v>
      </c>
      <c r="C489" s="11">
        <v>2.68</v>
      </c>
      <c r="D489" s="24">
        <v>3953</v>
      </c>
      <c r="E489" s="25">
        <v>3733.1</v>
      </c>
      <c r="F489" s="26">
        <f t="shared" si="22"/>
        <v>219.90000000000009</v>
      </c>
      <c r="G489" s="41">
        <f t="shared" si="23"/>
        <v>5.8905467305992366E-2</v>
      </c>
      <c r="H489" s="28">
        <f t="shared" si="21"/>
        <v>0.62424242424242438</v>
      </c>
      <c r="I489" s="12">
        <v>98.88</v>
      </c>
      <c r="J489" s="12">
        <v>12.72</v>
      </c>
      <c r="K489" s="12">
        <v>32.04</v>
      </c>
      <c r="L489" s="12">
        <v>16.8</v>
      </c>
    </row>
    <row r="490" spans="1:12">
      <c r="A490" s="36">
        <v>45603</v>
      </c>
      <c r="B490" s="43">
        <v>1.8</v>
      </c>
      <c r="C490" s="11">
        <v>2.7120000000000002</v>
      </c>
      <c r="D490" s="24">
        <v>3960.8</v>
      </c>
      <c r="E490" s="25">
        <v>3737.3</v>
      </c>
      <c r="F490" s="26">
        <f t="shared" si="22"/>
        <v>223.5</v>
      </c>
      <c r="G490" s="41">
        <f t="shared" si="23"/>
        <v>5.9802531239129847E-2</v>
      </c>
      <c r="H490" s="28">
        <f t="shared" si="21"/>
        <v>0.50666666666666671</v>
      </c>
      <c r="I490" s="12">
        <v>100.5</v>
      </c>
      <c r="J490" s="12">
        <v>13.6</v>
      </c>
      <c r="K490" s="12">
        <v>33.1</v>
      </c>
      <c r="L490" s="12">
        <v>18.899999999999999</v>
      </c>
    </row>
    <row r="491" spans="1:12">
      <c r="A491" s="36">
        <v>45604</v>
      </c>
      <c r="B491" s="43">
        <v>1.49</v>
      </c>
      <c r="C491" s="11">
        <v>2.6970000000000001</v>
      </c>
      <c r="D491" s="24">
        <v>3977.6</v>
      </c>
      <c r="E491" s="25">
        <v>3741.1</v>
      </c>
      <c r="F491" s="26">
        <f t="shared" si="22"/>
        <v>236.5</v>
      </c>
      <c r="G491" s="41">
        <f t="shared" si="23"/>
        <v>6.3216700970302853E-2</v>
      </c>
      <c r="H491" s="28">
        <f t="shared" si="21"/>
        <v>0.81006711409395982</v>
      </c>
      <c r="I491" s="12">
        <v>100.4</v>
      </c>
      <c r="J491" s="12">
        <v>12.7</v>
      </c>
      <c r="K491" s="12">
        <v>33.1</v>
      </c>
      <c r="L491" s="12">
        <v>20.3</v>
      </c>
    </row>
    <row r="492" spans="1:12">
      <c r="A492" s="36">
        <v>45605</v>
      </c>
      <c r="B492" s="43">
        <v>1.49</v>
      </c>
      <c r="C492" s="11">
        <v>2.665</v>
      </c>
      <c r="D492" s="24">
        <v>3982.3</v>
      </c>
      <c r="E492" s="25">
        <v>3745.5</v>
      </c>
      <c r="F492" s="26">
        <f t="shared" si="22"/>
        <v>236.80000000000018</v>
      </c>
      <c r="G492" s="41">
        <f t="shared" si="23"/>
        <v>6.3222533707115253E-2</v>
      </c>
      <c r="H492" s="28">
        <f t="shared" si="21"/>
        <v>0.78859060402684567</v>
      </c>
      <c r="I492" s="12">
        <v>98.78</v>
      </c>
      <c r="J492" s="12">
        <v>13.32</v>
      </c>
      <c r="K492" s="12">
        <v>30.856000000000002</v>
      </c>
      <c r="L492" s="12">
        <v>20.8536</v>
      </c>
    </row>
    <row r="493" spans="1:12">
      <c r="A493" s="36">
        <v>45606</v>
      </c>
      <c r="B493" s="43">
        <v>1.49</v>
      </c>
      <c r="C493" s="11">
        <v>2.665</v>
      </c>
      <c r="D493" s="24">
        <v>3981.1</v>
      </c>
      <c r="E493" s="25">
        <v>3747.7</v>
      </c>
      <c r="F493" s="26">
        <f t="shared" si="22"/>
        <v>233.40000000000009</v>
      </c>
      <c r="G493" s="41">
        <f t="shared" si="23"/>
        <v>6.2278197294340559E-2</v>
      </c>
      <c r="H493" s="28">
        <f t="shared" si="21"/>
        <v>0.78859060402684567</v>
      </c>
      <c r="I493" s="12"/>
      <c r="J493" s="12"/>
      <c r="K493" s="12"/>
      <c r="L493" s="12"/>
    </row>
    <row r="494" spans="1:12">
      <c r="A494" s="36">
        <v>45607</v>
      </c>
      <c r="B494" s="43">
        <v>1.49</v>
      </c>
      <c r="C494" s="11">
        <v>2.7890000000000001</v>
      </c>
      <c r="D494" s="24">
        <v>3985.6</v>
      </c>
      <c r="E494" s="25">
        <v>3745.6</v>
      </c>
      <c r="F494" s="26">
        <f t="shared" si="22"/>
        <v>240</v>
      </c>
      <c r="G494" s="41">
        <f t="shared" si="23"/>
        <v>6.4075181546347712E-2</v>
      </c>
      <c r="H494" s="28">
        <f t="shared" si="21"/>
        <v>0.87181208053691284</v>
      </c>
      <c r="I494" s="12">
        <v>98.52</v>
      </c>
      <c r="J494" s="12">
        <v>13.34</v>
      </c>
      <c r="K494" s="12">
        <v>30.75</v>
      </c>
      <c r="L494" s="12">
        <v>19.11</v>
      </c>
    </row>
    <row r="495" spans="1:12">
      <c r="A495" s="36">
        <v>45608</v>
      </c>
      <c r="B495" s="43">
        <v>1.51</v>
      </c>
      <c r="C495" s="11">
        <v>2.9359999999999999</v>
      </c>
      <c r="D495" s="24">
        <v>3989.5</v>
      </c>
      <c r="E495" s="25">
        <v>3742.4</v>
      </c>
      <c r="F495" s="26">
        <f t="shared" si="22"/>
        <v>247.09999999999991</v>
      </c>
      <c r="G495" s="41">
        <f t="shared" si="23"/>
        <v>6.6027148353997409E-2</v>
      </c>
      <c r="H495" s="28">
        <f t="shared" si="21"/>
        <v>0.94437086092715228</v>
      </c>
      <c r="I495" s="12">
        <v>98.5</v>
      </c>
      <c r="J495" s="12">
        <v>13.2</v>
      </c>
      <c r="K495" s="12">
        <v>31.6</v>
      </c>
      <c r="L495" s="12">
        <v>20.7</v>
      </c>
    </row>
    <row r="496" spans="1:12">
      <c r="A496" s="36">
        <v>45609</v>
      </c>
      <c r="B496" s="43">
        <v>1.92</v>
      </c>
      <c r="C496" s="11">
        <v>2.9049999999999998</v>
      </c>
      <c r="D496" s="24">
        <v>3989</v>
      </c>
      <c r="E496" s="25">
        <v>3739</v>
      </c>
      <c r="F496" s="26">
        <f t="shared" si="22"/>
        <v>250</v>
      </c>
      <c r="G496" s="41">
        <f t="shared" si="23"/>
        <v>6.6862797539449056E-2</v>
      </c>
      <c r="H496" s="28">
        <f t="shared" si="21"/>
        <v>0.51302083333333326</v>
      </c>
      <c r="I496" s="12">
        <v>99.3</v>
      </c>
      <c r="J496" s="12">
        <v>13.6</v>
      </c>
      <c r="K496" s="12">
        <v>31.5</v>
      </c>
      <c r="L496" s="12">
        <v>23.6</v>
      </c>
    </row>
    <row r="497" spans="1:12">
      <c r="A497" s="36">
        <v>45610</v>
      </c>
      <c r="B497" s="43">
        <v>2.04</v>
      </c>
      <c r="C497" s="11">
        <v>2.9790000000000001</v>
      </c>
      <c r="D497" s="24">
        <v>3988</v>
      </c>
      <c r="E497" s="25">
        <v>3737</v>
      </c>
      <c r="F497" s="26">
        <f t="shared" si="22"/>
        <v>251</v>
      </c>
      <c r="G497" s="41">
        <f t="shared" si="23"/>
        <v>6.7166176077067166E-2</v>
      </c>
      <c r="H497" s="28">
        <f t="shared" si="21"/>
        <v>0.46029411764705885</v>
      </c>
      <c r="I497" s="12">
        <v>100.4</v>
      </c>
      <c r="J497" s="12">
        <v>13.8</v>
      </c>
      <c r="K497" s="12">
        <v>31.5</v>
      </c>
      <c r="L497" s="12">
        <v>24</v>
      </c>
    </row>
    <row r="498" spans="1:12">
      <c r="A498" s="36">
        <v>45611</v>
      </c>
      <c r="B498" s="43">
        <v>2.11</v>
      </c>
      <c r="C498" s="11">
        <v>2.7669999999999999</v>
      </c>
      <c r="D498" s="24">
        <v>3980</v>
      </c>
      <c r="E498" s="25">
        <v>3734</v>
      </c>
      <c r="F498" s="26">
        <f t="shared" si="22"/>
        <v>246</v>
      </c>
      <c r="G498" s="41">
        <f t="shared" si="23"/>
        <v>6.5881092662024632E-2</v>
      </c>
      <c r="H498" s="28">
        <f t="shared" si="21"/>
        <v>0.31137440758293844</v>
      </c>
      <c r="I498" s="12">
        <v>102.1</v>
      </c>
      <c r="J498" s="12">
        <v>13.6</v>
      </c>
      <c r="K498" s="12">
        <v>32.4</v>
      </c>
      <c r="L498" s="12">
        <v>25.1</v>
      </c>
    </row>
    <row r="499" spans="1:12">
      <c r="A499" s="36">
        <v>45612</v>
      </c>
      <c r="B499" s="43">
        <v>2.11</v>
      </c>
      <c r="C499" s="11">
        <v>2.823</v>
      </c>
      <c r="D499" s="24">
        <v>3979.4</v>
      </c>
      <c r="E499" s="25">
        <v>3729.2</v>
      </c>
      <c r="F499" s="26">
        <f t="shared" si="22"/>
        <v>250.20000000000027</v>
      </c>
      <c r="G499" s="41">
        <f t="shared" si="23"/>
        <v>6.7092137723908693E-2</v>
      </c>
      <c r="H499" s="28">
        <f t="shared" si="21"/>
        <v>0.33791469194312801</v>
      </c>
      <c r="I499" s="12">
        <v>103.17</v>
      </c>
      <c r="J499" s="12">
        <v>13.51</v>
      </c>
      <c r="K499" s="12">
        <v>29.557500000000001</v>
      </c>
      <c r="L499" s="12">
        <v>23.353000000000002</v>
      </c>
    </row>
    <row r="500" spans="1:12">
      <c r="A500" s="36">
        <v>45613</v>
      </c>
      <c r="B500" s="43">
        <v>2.11</v>
      </c>
      <c r="C500" s="11">
        <v>2.823</v>
      </c>
      <c r="D500" s="24">
        <v>3980.2</v>
      </c>
      <c r="E500" s="25">
        <v>3727.1</v>
      </c>
      <c r="F500" s="26">
        <f t="shared" si="22"/>
        <v>253.09999999999991</v>
      </c>
      <c r="G500" s="44">
        <f t="shared" si="23"/>
        <v>6.7908025006036848E-2</v>
      </c>
      <c r="H500" s="28">
        <f t="shared" si="21"/>
        <v>0.33791469194312801</v>
      </c>
      <c r="I500" s="12">
        <v>103.17</v>
      </c>
      <c r="J500" s="12">
        <v>13.51</v>
      </c>
      <c r="K500" s="12">
        <v>29.557500000000001</v>
      </c>
      <c r="L500" s="12">
        <v>23.353000000000002</v>
      </c>
    </row>
  </sheetData>
  <autoFilter ref="A2:G226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2024-11-17T03:33:00Z</dcterms:created>
  <dcterms:modified xsi:type="dcterms:W3CDTF">2024-11-17T03:33:35Z</dcterms:modified>
</cp:coreProperties>
</file>